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5" windowWidth="19440" windowHeight="11040"/>
  </bookViews>
  <sheets>
    <sheet name="КПК0617362" sheetId="2" r:id="rId1"/>
  </sheets>
  <calcPr calcId="145621"/>
</workbook>
</file>

<file path=xl/calcChain.xml><?xml version="1.0" encoding="utf-8"?>
<calcChain xmlns="http://schemas.openxmlformats.org/spreadsheetml/2006/main">
  <c r="AO84" i="2" l="1"/>
  <c r="AO104" i="2" l="1"/>
  <c r="AO103" i="2"/>
  <c r="AO102" i="2"/>
  <c r="AO101" i="2"/>
  <c r="AO100" i="2"/>
  <c r="AO99" i="2"/>
  <c r="AO97" i="2"/>
  <c r="AO96" i="2"/>
  <c r="AO95" i="2"/>
  <c r="AO73" i="2"/>
  <c r="AO72" i="2"/>
  <c r="AO105" i="2" l="1"/>
  <c r="AK105" i="2"/>
  <c r="AS103" i="2"/>
  <c r="AW103" i="2"/>
  <c r="BA103" i="2"/>
  <c r="AC103" i="2"/>
  <c r="Y103" i="2"/>
  <c r="BA101" i="2"/>
  <c r="AW101" i="2"/>
  <c r="AS101" i="2"/>
  <c r="AC101" i="2"/>
  <c r="Y101" i="2"/>
  <c r="BA99" i="2"/>
  <c r="AW99" i="2"/>
  <c r="AS99" i="2"/>
  <c r="AC99" i="2"/>
  <c r="Y99" i="2"/>
  <c r="BA97" i="2"/>
  <c r="AW97" i="2"/>
  <c r="AS97" i="2"/>
  <c r="AC97" i="2"/>
  <c r="Y97" i="2"/>
  <c r="BA95" i="2"/>
  <c r="AW95" i="2"/>
  <c r="AS95" i="2"/>
  <c r="AC95" i="2"/>
  <c r="Y95" i="2"/>
  <c r="AK45" i="2" l="1"/>
  <c r="AC45" i="2"/>
  <c r="AS41" i="2"/>
  <c r="AS43" i="2"/>
  <c r="AO98" i="2" l="1"/>
  <c r="AS42" i="2"/>
  <c r="AS44" i="2"/>
  <c r="AS40" i="2"/>
  <c r="AK39" i="2"/>
  <c r="AC39" i="2"/>
  <c r="AN21" i="2" s="1"/>
  <c r="AG55" i="2"/>
  <c r="Y55" i="2"/>
  <c r="AO54" i="2"/>
  <c r="AO55" i="2" s="1"/>
  <c r="AS45" i="2" l="1"/>
  <c r="AS39" i="2" s="1"/>
  <c r="U21" i="2" s="1"/>
  <c r="BA105" i="2"/>
  <c r="AC105" i="2"/>
</calcChain>
</file>

<file path=xl/sharedStrings.xml><?xml version="1.0" encoding="utf-8"?>
<sst xmlns="http://schemas.openxmlformats.org/spreadsheetml/2006/main" count="221" uniqueCount="122">
  <si>
    <t>ЗАТВЕРДЖЕНО</t>
  </si>
  <si>
    <t>(найменування місцевого фінансового органу)</t>
  </si>
  <si>
    <t>_____________________№____________________________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</si>
  <si>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</si>
  <si>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</si>
  <si>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</si>
  <si>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</si>
  <si>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</si>
  <si>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</si>
  <si>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</si>
  <si>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</si>
  <si>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</si>
  <si>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</si>
  <si>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</si>
  <si>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</si>
  <si>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</si>
  <si>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</si>
  <si>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</si>
  <si>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</si>
  <si>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</si>
  <si>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</si>
  <si>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</si>
  <si>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</si>
  <si>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</si>
  <si>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</si>
  <si>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</si>
  <si>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</si>
  <si>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</si>
  <si>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</si>
  <si>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</si>
  <si>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</si>
  <si>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</si>
  <si>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</si>
  <si>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</si>
  <si>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</si>
  <si>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</si>
  <si>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</si>
  <si>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</si>
  <si>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</si>
  <si>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</si>
  <si>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</si>
  <si>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</si>
  <si>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</si>
  <si>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</si>
  <si>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</si>
  <si>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</si>
  <si>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</si>
  <si>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</si>
  <si>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</si>
  <si>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</si>
  <si>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</si>
  <si>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</si>
  <si>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</si>
  <si>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</si>
  <si>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</si>
  <si>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</si>
  <si>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</si>
  <si>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</si>
  <si>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</si>
  <si>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</si>
  <si>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</si>
  <si>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</si>
  <si>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</si>
  <si>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</si>
  <si>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</si>
  <si>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</si>
  <si>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</si>
  <si>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</si>
  <si>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</si>
  <si>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</si>
  <si>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</si>
  <si>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</si>
  <si>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</si>
  <si>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Усього</t>
  </si>
  <si>
    <t/>
  </si>
  <si>
    <t>бюджет Апостолівської міської ради</t>
  </si>
  <si>
    <t>(тис.грн.)</t>
  </si>
  <si>
    <t>0490</t>
  </si>
  <si>
    <t>Виконання інвестиційних проектів в рамках формування інфраструктури об"єднаних територіальних громад</t>
  </si>
  <si>
    <t>Показники затрат</t>
  </si>
  <si>
    <t>тис.грн.</t>
  </si>
  <si>
    <t>кошторис</t>
  </si>
  <si>
    <t>Показники продукту</t>
  </si>
  <si>
    <t>од.</t>
  </si>
  <si>
    <t>кв.м.</t>
  </si>
  <si>
    <t>Показники ефективності</t>
  </si>
  <si>
    <t xml:space="preserve">Показники якості </t>
  </si>
  <si>
    <t>відсотки</t>
  </si>
  <si>
    <t>Обсяг видатків  на реконструкцію об"єкту</t>
  </si>
  <si>
    <t>кількість об"єктів , що потребують  реконструкції</t>
  </si>
  <si>
    <t>площа об"єкту, що потребує реконструкції</t>
  </si>
  <si>
    <t>середні витрати на реконструкцію одного об"єкту</t>
  </si>
  <si>
    <t>середні витрати на 1км реконструкції</t>
  </si>
  <si>
    <t>рівень готовності об"єкту  реконструкції</t>
  </si>
  <si>
    <t>Обсяг видатків  на капітальний ремонт об"єкту</t>
  </si>
  <si>
    <t>середні витрати на капремонт одного об"єкту</t>
  </si>
  <si>
    <t xml:space="preserve">рівень готовності об"єкту  </t>
  </si>
  <si>
    <t>ПКД</t>
  </si>
  <si>
    <t>розрахунково</t>
  </si>
  <si>
    <t>Кошти, що передаються із загального фонду до бюджету розвитку (спеціальний фонд).</t>
  </si>
  <si>
    <t>Х</t>
  </si>
  <si>
    <t>Начальник фінансово-економічного відділу  виконкому Апостолівської міської ради</t>
  </si>
  <si>
    <t>Н.В.ОСИПЕНКО</t>
  </si>
  <si>
    <t>відділ освіти виконкому Апостолівської міської ради</t>
  </si>
  <si>
    <t>відділ освіти виконкому  Апостолівської міської ради</t>
  </si>
  <si>
    <t>0617362</t>
  </si>
  <si>
    <t>Виконання інвестиційних проектів в рамках формування інфраструктури об’єднаних територіальних громад</t>
  </si>
  <si>
    <t>Забезпечення розвитку інфраструктури території .</t>
  </si>
  <si>
    <t>Начальник відділу освіти виконкому Апостолівської міської ради</t>
  </si>
  <si>
    <t>Л.П. КОЛЄСНІК</t>
  </si>
  <si>
    <t>0600000</t>
  </si>
  <si>
    <t>0610000</t>
  </si>
  <si>
    <t>Розпорядження міського голови №123-р від 12.07.2019 р. "Про внесення змін до затверджених паспортів бюджетних програм на 2019 рік"</t>
  </si>
  <si>
    <t>Наказ по відділу освіти №205  від 12.07.2019 р. "Про внесення змін до затверджених паспортів бюджетних програм на 2019 рік"</t>
  </si>
  <si>
    <t>бюджетної програми місцевого бюджету на 2019  рік</t>
  </si>
  <si>
    <t>Рішення сесії Апостолівської міської ради "Про затвердження міського бюджету на 2019 рік" від 29.12.2017 р. № 1769-63/УІІ(зі змінами і доповненнями), Рішення сесії Апостолівської міської ради  "Про  затвердження переліку проектів, що пропонується реалізувати у 2019 році за рахунок субвенції з державного  бюджету місцевим бюджетам на формування інфраструктури об"єднаних територіальних громад" від 10.05.2019р. № 1869-68/УІІ ,ст. 20.22  Бюджетного кодексу  України від 08.07.2010 р. № 2456-УІ(зі змінами і доповненнями) , Постанова КМУ від 16.03.2016 р. № 200 "Деякі питання надання субвенції з державного  бюджету місцевим бюджетам на формування інфраструктури об"єднаних територіальних громад" (зі змінами і доповненнями), Наказ Міністерства фінансів України  від 26.08.2014 р. № 836 "Про деякі питання запровадження програмно-цільового методу складання та виконання  місцевих бюджетів" (зі змінами і доповненнями).</t>
  </si>
  <si>
    <t>Капітальний ремонт частини першого поверху навчального закладу "апостолівська загальноосвітня школа І-ІІІ ступенів №4" по вул. Олеся Гончара, 13 в м.Апостолове Дніпропетровської області</t>
  </si>
  <si>
    <t>Місцева програма фінансування заходів розвитку Апостолівської територіальної громади на 2019 рік</t>
  </si>
  <si>
    <t>кількість метрів квадратних , де планується проведення капремонту.</t>
  </si>
  <si>
    <t>середні витрати на один метр квадратний</t>
  </si>
  <si>
    <t>Капітальний ремонт частини першого поверху навчального закладу "Апостолівська загальноосвітня школа І-ІІІ ступенів №4" по вул. Олеся Гончара, 13 в м.Апостолове Дніпропетровської області</t>
  </si>
  <si>
    <t>кошторисні призначення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</si>
</sst>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20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  <font>
      <b/>
      <i/>
      <sz val="10"/>
      <name val="Times New Roman"/>
      <family val="1"/>
      <charset val="204"/>
    </font>
    <font>
      <b/>
      <i/>
      <sz val="10"/>
      <name val="Arial Cyr"/>
      <charset val="204"/>
    </font>
    <font>
      <b/>
      <sz val="11"/>
      <name val="Times New Roman"/>
      <family val="1"/>
      <charset val="204"/>
    </font>
    <font>
      <b/>
      <sz val="12"/>
      <name val="Arial Cyr"/>
      <charset val="204"/>
    </font>
    <font>
      <b/>
      <u/>
      <sz val="10"/>
      <name val="Times New Roman"/>
      <family val="1"/>
      <charset val="204"/>
    </font>
    <font>
      <b/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49" fontId="16" fillId="0" borderId="3" xfId="0" applyNumberFormat="1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49" fontId="16" fillId="0" borderId="4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2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left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9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11" fillId="0" borderId="3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164" fontId="11" fillId="0" borderId="3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164" fontId="4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9" fontId="3" fillId="0" borderId="9" xfId="0" quotePrefix="1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3" fillId="0" borderId="9" xfId="0" quotePrefix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8" fillId="0" borderId="9" xfId="0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2" fillId="0" borderId="0" xfId="0" applyFont="1" applyAlignment="1">
      <alignment vertical="center" wrapText="1"/>
    </xf>
    <xf numFmtId="0" fontId="1" fillId="0" borderId="9" xfId="0" applyFont="1" applyBorder="1" applyAlignment="1">
      <alignment horizontal="left" vertical="top" wrapText="1"/>
    </xf>
    <xf numFmtId="164" fontId="1" fillId="2" borderId="3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16" fillId="0" borderId="3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16"/>
  <sheetViews>
    <sheetView tabSelected="1" topLeftCell="A10" zoomScaleNormal="100" workbookViewId="0">
      <selection activeCell="AO61" sqref="AO61:BC61"/>
    </sheetView>
  </sheetViews>
  <sheetFormatPr defaultRowHeight="12.75" x14ac:dyDescent="0.2"/>
  <cols>
    <col min="1" max="2" width="2.85546875" style="1" customWidth="1"/>
    <col min="3" max="3" width="10.42578125" style="1" customWidth="1"/>
    <col min="4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BB1" s="60" t="s">
        <v>27</v>
      </c>
      <c r="BC1" s="61"/>
      <c r="BD1" s="61"/>
      <c r="BE1" s="61"/>
      <c r="BF1" s="61"/>
      <c r="BG1" s="61"/>
      <c r="BH1" s="61"/>
      <c r="BI1" s="61"/>
      <c r="BJ1" s="61"/>
      <c r="BK1" s="61"/>
      <c r="BL1" s="61"/>
    </row>
    <row r="2" spans="1:65" ht="15.95" customHeight="1" x14ac:dyDescent="0.2">
      <c r="AO2" s="53" t="s">
        <v>0</v>
      </c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</row>
    <row r="3" spans="1:65" ht="28.5" customHeight="1" x14ac:dyDescent="0.2">
      <c r="AO3" s="88" t="s">
        <v>112</v>
      </c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</row>
    <row r="4" spans="1:65" ht="19.5" customHeight="1" x14ac:dyDescent="0.2">
      <c r="AO4" s="115" t="s">
        <v>103</v>
      </c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</row>
    <row r="5" spans="1:65" x14ac:dyDescent="0.2">
      <c r="AO5" s="62" t="s">
        <v>67</v>
      </c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</row>
    <row r="6" spans="1:65" ht="4.5" customHeight="1" x14ac:dyDescent="0.2"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</row>
    <row r="7" spans="1:65" ht="34.5" customHeight="1" x14ac:dyDescent="0.2">
      <c r="AO7" s="117" t="s">
        <v>113</v>
      </c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M7" s="3"/>
    </row>
    <row r="8" spans="1:65" ht="21.95" customHeight="1" x14ac:dyDescent="0.2">
      <c r="AO8" s="118" t="s">
        <v>75</v>
      </c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</row>
    <row r="9" spans="1:65" ht="15.95" customHeight="1" x14ac:dyDescent="0.2">
      <c r="AO9" s="88" t="s">
        <v>1</v>
      </c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</row>
    <row r="10" spans="1:65" ht="15.95" customHeight="1" x14ac:dyDescent="0.2">
      <c r="AO10" s="113" t="s">
        <v>2</v>
      </c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</row>
    <row r="13" spans="1:65" ht="15.75" customHeight="1" x14ac:dyDescent="0.2">
      <c r="A13" s="114" t="s">
        <v>68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</row>
    <row r="14" spans="1:65" ht="15.75" customHeight="1" x14ac:dyDescent="0.2">
      <c r="A14" s="114" t="s">
        <v>114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</row>
    <row r="15" spans="1:65" ht="17.25" customHeight="1" x14ac:dyDescent="0.2">
      <c r="A15" s="106">
        <v>1</v>
      </c>
      <c r="B15" s="106"/>
      <c r="C15" s="111" t="s">
        <v>110</v>
      </c>
      <c r="D15" s="112"/>
      <c r="E15" s="112"/>
      <c r="F15" s="112"/>
      <c r="G15" s="112"/>
      <c r="H15" s="112"/>
      <c r="I15" s="112"/>
      <c r="J15" s="112"/>
      <c r="K15" s="112"/>
      <c r="L15" s="109" t="s">
        <v>104</v>
      </c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</row>
    <row r="16" spans="1:65" ht="15.95" customHeight="1" x14ac:dyDescent="0.2">
      <c r="A16" s="76" t="s">
        <v>3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 t="s">
        <v>4</v>
      </c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</row>
    <row r="17" spans="1:79" ht="21" customHeight="1" x14ac:dyDescent="0.2">
      <c r="A17" s="106" t="s">
        <v>28</v>
      </c>
      <c r="B17" s="106"/>
      <c r="C17" s="111" t="s">
        <v>111</v>
      </c>
      <c r="D17" s="112"/>
      <c r="E17" s="112"/>
      <c r="F17" s="112"/>
      <c r="G17" s="112"/>
      <c r="H17" s="112"/>
      <c r="I17" s="112"/>
      <c r="J17" s="112"/>
      <c r="K17" s="112"/>
      <c r="L17" s="109" t="s">
        <v>104</v>
      </c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</row>
    <row r="18" spans="1:79" ht="15.95" customHeight="1" x14ac:dyDescent="0.2">
      <c r="A18" s="76" t="s">
        <v>3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 t="s">
        <v>5</v>
      </c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</row>
    <row r="19" spans="1:79" ht="15" customHeight="1" x14ac:dyDescent="0.2">
      <c r="A19" s="106">
        <v>3</v>
      </c>
      <c r="B19" s="106"/>
      <c r="C19" s="107" t="s">
        <v>105</v>
      </c>
      <c r="D19" s="108"/>
      <c r="E19" s="108"/>
      <c r="F19" s="108"/>
      <c r="G19" s="108"/>
      <c r="H19" s="108"/>
      <c r="I19" s="108"/>
      <c r="J19" s="108"/>
      <c r="K19" s="108"/>
      <c r="L19" s="107" t="s">
        <v>77</v>
      </c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9" t="s">
        <v>106</v>
      </c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</row>
    <row r="20" spans="1:79" ht="20.100000000000001" customHeight="1" x14ac:dyDescent="0.2">
      <c r="A20" s="76" t="s">
        <v>3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 t="s">
        <v>29</v>
      </c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 t="s">
        <v>6</v>
      </c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</row>
    <row r="21" spans="1:79" ht="24.95" customHeight="1" x14ac:dyDescent="0.2">
      <c r="A21" s="103" t="s">
        <v>7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4">
        <f>AS39</f>
        <v>300000</v>
      </c>
      <c r="V21" s="105"/>
      <c r="W21" s="105"/>
      <c r="X21" s="105"/>
      <c r="Y21" s="42" t="s">
        <v>70</v>
      </c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104">
        <f>AC39</f>
        <v>0</v>
      </c>
      <c r="AO21" s="105"/>
      <c r="AP21" s="105"/>
      <c r="AQ21" s="105"/>
      <c r="AR21" s="42" t="s">
        <v>72</v>
      </c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104">
        <v>300000</v>
      </c>
      <c r="BE21" s="105"/>
      <c r="BF21" s="105"/>
      <c r="BG21" s="105"/>
      <c r="BH21" s="42" t="s">
        <v>71</v>
      </c>
      <c r="BI21" s="42"/>
      <c r="BJ21" s="42"/>
      <c r="BK21" s="42"/>
      <c r="BL21" s="42"/>
    </row>
    <row r="22" spans="1:79" ht="15.75" customHeight="1" x14ac:dyDescent="0.2">
      <c r="A22" s="53" t="s">
        <v>8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</row>
    <row r="23" spans="1:79" ht="110.25" customHeight="1" x14ac:dyDescent="0.2">
      <c r="A23" s="101" t="s">
        <v>115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</row>
    <row r="24" spans="1:79" ht="32.25" customHeight="1" x14ac:dyDescent="0.2">
      <c r="A24" s="42" t="s">
        <v>9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102" t="s">
        <v>107</v>
      </c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</row>
    <row r="25" spans="1:79" ht="15.75" customHeight="1" x14ac:dyDescent="0.2">
      <c r="A25" s="42" t="s">
        <v>10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</row>
    <row r="27" spans="1:79" ht="27.95" customHeight="1" x14ac:dyDescent="0.2">
      <c r="A27" s="16" t="s">
        <v>13</v>
      </c>
      <c r="B27" s="16"/>
      <c r="C27" s="16"/>
      <c r="D27" s="16"/>
      <c r="E27" s="16"/>
      <c r="F27" s="16"/>
      <c r="G27" s="16" t="s">
        <v>12</v>
      </c>
      <c r="H27" s="16"/>
      <c r="I27" s="16"/>
      <c r="J27" s="16"/>
      <c r="K27" s="16"/>
      <c r="L27" s="16"/>
      <c r="M27" s="16" t="s">
        <v>30</v>
      </c>
      <c r="N27" s="16"/>
      <c r="O27" s="16"/>
      <c r="P27" s="16"/>
      <c r="Q27" s="16"/>
      <c r="R27" s="16"/>
      <c r="S27" s="16" t="s">
        <v>11</v>
      </c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</row>
    <row r="28" spans="1:79" ht="15.75" customHeight="1" x14ac:dyDescent="0.2">
      <c r="A28" s="45">
        <v>1</v>
      </c>
      <c r="B28" s="45"/>
      <c r="C28" s="45"/>
      <c r="D28" s="45"/>
      <c r="E28" s="45"/>
      <c r="F28" s="45"/>
      <c r="G28" s="45">
        <v>2</v>
      </c>
      <c r="H28" s="45"/>
      <c r="I28" s="45"/>
      <c r="J28" s="45"/>
      <c r="K28" s="45"/>
      <c r="L28" s="45"/>
      <c r="M28" s="45">
        <v>3</v>
      </c>
      <c r="N28" s="45"/>
      <c r="O28" s="45"/>
      <c r="P28" s="45"/>
      <c r="Q28" s="45"/>
      <c r="R28" s="45"/>
      <c r="S28" s="16">
        <v>4</v>
      </c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</row>
    <row r="29" spans="1:79" ht="10.5" hidden="1" customHeight="1" x14ac:dyDescent="0.2">
      <c r="A29" s="51" t="s">
        <v>41</v>
      </c>
      <c r="B29" s="51"/>
      <c r="C29" s="51"/>
      <c r="D29" s="51"/>
      <c r="E29" s="51"/>
      <c r="F29" s="51"/>
      <c r="G29" s="51" t="s">
        <v>42</v>
      </c>
      <c r="H29" s="51"/>
      <c r="I29" s="51"/>
      <c r="J29" s="51"/>
      <c r="K29" s="51"/>
      <c r="L29" s="51"/>
      <c r="M29" s="51" t="s">
        <v>43</v>
      </c>
      <c r="N29" s="51"/>
      <c r="O29" s="51"/>
      <c r="P29" s="51"/>
      <c r="Q29" s="51"/>
      <c r="R29" s="51"/>
      <c r="S29" s="46" t="s">
        <v>44</v>
      </c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CA29" s="1" t="s">
        <v>49</v>
      </c>
    </row>
    <row r="30" spans="1:79" x14ac:dyDescent="0.2">
      <c r="A30" s="51">
        <v>1</v>
      </c>
      <c r="B30" s="51"/>
      <c r="C30" s="51"/>
      <c r="D30" s="51"/>
      <c r="E30" s="51"/>
      <c r="F30" s="51"/>
      <c r="G30" s="56" t="s">
        <v>105</v>
      </c>
      <c r="H30" s="83"/>
      <c r="I30" s="83"/>
      <c r="J30" s="83"/>
      <c r="K30" s="83"/>
      <c r="L30" s="84"/>
      <c r="M30" s="85" t="s">
        <v>77</v>
      </c>
      <c r="N30" s="85"/>
      <c r="O30" s="85"/>
      <c r="P30" s="85"/>
      <c r="Q30" s="85"/>
      <c r="R30" s="85"/>
      <c r="S30" s="86" t="s">
        <v>78</v>
      </c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CA30" s="1" t="s">
        <v>50</v>
      </c>
    </row>
    <row r="31" spans="1:79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">
      <c r="A32" s="53" t="s">
        <v>14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</row>
    <row r="33" spans="1:79" ht="15" customHeight="1" x14ac:dyDescent="0.2">
      <c r="A33" s="52" t="s">
        <v>76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 x14ac:dyDescent="0.2">
      <c r="A35" s="45" t="s">
        <v>13</v>
      </c>
      <c r="B35" s="45"/>
      <c r="C35" s="45"/>
      <c r="D35" s="45" t="s">
        <v>12</v>
      </c>
      <c r="E35" s="45"/>
      <c r="F35" s="45"/>
      <c r="G35" s="45"/>
      <c r="H35" s="45"/>
      <c r="I35" s="45"/>
      <c r="J35" s="45" t="s">
        <v>30</v>
      </c>
      <c r="K35" s="45"/>
      <c r="L35" s="45"/>
      <c r="M35" s="45"/>
      <c r="N35" s="45"/>
      <c r="O35" s="45"/>
      <c r="P35" s="45" t="s">
        <v>15</v>
      </c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 t="s">
        <v>18</v>
      </c>
      <c r="AD35" s="45"/>
      <c r="AE35" s="45"/>
      <c r="AF35" s="45"/>
      <c r="AG35" s="45"/>
      <c r="AH35" s="45"/>
      <c r="AI35" s="45"/>
      <c r="AJ35" s="45"/>
      <c r="AK35" s="45" t="s">
        <v>17</v>
      </c>
      <c r="AL35" s="45"/>
      <c r="AM35" s="45"/>
      <c r="AN35" s="45"/>
      <c r="AO35" s="45"/>
      <c r="AP35" s="45"/>
      <c r="AQ35" s="45"/>
      <c r="AR35" s="45"/>
      <c r="AS35" s="45" t="s">
        <v>16</v>
      </c>
      <c r="AT35" s="45"/>
      <c r="AU35" s="45"/>
      <c r="AV35" s="45"/>
      <c r="AW35" s="45"/>
      <c r="AX35" s="45"/>
      <c r="AY35" s="45"/>
      <c r="AZ35" s="45"/>
    </row>
    <row r="36" spans="1:79" ht="29.1" customHeight="1" x14ac:dyDescent="0.2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</row>
    <row r="37" spans="1:79" ht="15.95" customHeight="1" x14ac:dyDescent="0.2">
      <c r="A37" s="45">
        <v>1</v>
      </c>
      <c r="B37" s="45"/>
      <c r="C37" s="45"/>
      <c r="D37" s="45">
        <v>2</v>
      </c>
      <c r="E37" s="45"/>
      <c r="F37" s="45"/>
      <c r="G37" s="45"/>
      <c r="H37" s="45"/>
      <c r="I37" s="45"/>
      <c r="J37" s="45">
        <v>3</v>
      </c>
      <c r="K37" s="45"/>
      <c r="L37" s="45"/>
      <c r="M37" s="45"/>
      <c r="N37" s="45"/>
      <c r="O37" s="45"/>
      <c r="P37" s="45">
        <v>4</v>
      </c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>
        <v>5</v>
      </c>
      <c r="AD37" s="45"/>
      <c r="AE37" s="45"/>
      <c r="AF37" s="45"/>
      <c r="AG37" s="45"/>
      <c r="AH37" s="45"/>
      <c r="AI37" s="45"/>
      <c r="AJ37" s="45"/>
      <c r="AK37" s="45">
        <v>6</v>
      </c>
      <c r="AL37" s="45"/>
      <c r="AM37" s="45"/>
      <c r="AN37" s="45"/>
      <c r="AO37" s="45"/>
      <c r="AP37" s="45"/>
      <c r="AQ37" s="45"/>
      <c r="AR37" s="45"/>
      <c r="AS37" s="45">
        <v>7</v>
      </c>
      <c r="AT37" s="45"/>
      <c r="AU37" s="45"/>
      <c r="AV37" s="45"/>
      <c r="AW37" s="45"/>
      <c r="AX37" s="45"/>
      <c r="AY37" s="45"/>
      <c r="AZ37" s="45"/>
    </row>
    <row r="38" spans="1:79" s="6" customFormat="1" ht="6.75" hidden="1" customHeight="1" x14ac:dyDescent="0.2">
      <c r="A38" s="51" t="s">
        <v>41</v>
      </c>
      <c r="B38" s="51"/>
      <c r="C38" s="51"/>
      <c r="D38" s="51" t="s">
        <v>42</v>
      </c>
      <c r="E38" s="51"/>
      <c r="F38" s="51"/>
      <c r="G38" s="51"/>
      <c r="H38" s="51"/>
      <c r="I38" s="51"/>
      <c r="J38" s="51" t="s">
        <v>43</v>
      </c>
      <c r="K38" s="51"/>
      <c r="L38" s="51"/>
      <c r="M38" s="51"/>
      <c r="N38" s="51"/>
      <c r="O38" s="51"/>
      <c r="P38" s="46" t="s">
        <v>44</v>
      </c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4" t="s">
        <v>45</v>
      </c>
      <c r="AD38" s="44"/>
      <c r="AE38" s="44"/>
      <c r="AF38" s="44"/>
      <c r="AG38" s="44"/>
      <c r="AH38" s="44"/>
      <c r="AI38" s="44"/>
      <c r="AJ38" s="44"/>
      <c r="AK38" s="44" t="s">
        <v>46</v>
      </c>
      <c r="AL38" s="44"/>
      <c r="AM38" s="44"/>
      <c r="AN38" s="44"/>
      <c r="AO38" s="44"/>
      <c r="AP38" s="44"/>
      <c r="AQ38" s="44"/>
      <c r="AR38" s="44"/>
      <c r="AS38" s="94" t="s">
        <v>47</v>
      </c>
      <c r="AT38" s="44"/>
      <c r="AU38" s="44"/>
      <c r="AV38" s="44"/>
      <c r="AW38" s="44"/>
      <c r="AX38" s="44"/>
      <c r="AY38" s="44"/>
      <c r="AZ38" s="44"/>
      <c r="CA38" s="6" t="s">
        <v>51</v>
      </c>
    </row>
    <row r="39" spans="1:79" s="6" customFormat="1" ht="46.5" customHeight="1" x14ac:dyDescent="0.2">
      <c r="A39" s="29">
        <v>1</v>
      </c>
      <c r="B39" s="30"/>
      <c r="C39" s="31"/>
      <c r="D39" s="56" t="s">
        <v>105</v>
      </c>
      <c r="E39" s="57"/>
      <c r="F39" s="57"/>
      <c r="G39" s="57"/>
      <c r="H39" s="57"/>
      <c r="I39" s="58"/>
      <c r="J39" s="29">
        <v>490</v>
      </c>
      <c r="K39" s="30"/>
      <c r="L39" s="30"/>
      <c r="M39" s="30"/>
      <c r="N39" s="30"/>
      <c r="O39" s="31"/>
      <c r="P39" s="95" t="s">
        <v>78</v>
      </c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7"/>
      <c r="AC39" s="98">
        <f>AC45</f>
        <v>0</v>
      </c>
      <c r="AD39" s="99"/>
      <c r="AE39" s="99"/>
      <c r="AF39" s="99"/>
      <c r="AG39" s="99"/>
      <c r="AH39" s="99"/>
      <c r="AI39" s="99"/>
      <c r="AJ39" s="100"/>
      <c r="AK39" s="98">
        <f t="shared" ref="AK39" si="0">AK45</f>
        <v>300000</v>
      </c>
      <c r="AL39" s="99"/>
      <c r="AM39" s="99"/>
      <c r="AN39" s="99"/>
      <c r="AO39" s="99"/>
      <c r="AP39" s="99"/>
      <c r="AQ39" s="99"/>
      <c r="AR39" s="100"/>
      <c r="AS39" s="98">
        <f t="shared" ref="AS39" si="1">AS45</f>
        <v>300000</v>
      </c>
      <c r="AT39" s="99"/>
      <c r="AU39" s="99"/>
      <c r="AV39" s="99"/>
      <c r="AW39" s="99"/>
      <c r="AX39" s="99"/>
      <c r="AY39" s="99"/>
      <c r="AZ39" s="100"/>
    </row>
    <row r="40" spans="1:79" s="6" customFormat="1" ht="13.5" customHeight="1" x14ac:dyDescent="0.2">
      <c r="A40" s="29"/>
      <c r="B40" s="30"/>
      <c r="C40" s="31"/>
      <c r="D40" s="56"/>
      <c r="E40" s="57"/>
      <c r="F40" s="57"/>
      <c r="G40" s="57"/>
      <c r="H40" s="57"/>
      <c r="I40" s="58"/>
      <c r="J40" s="29"/>
      <c r="K40" s="30"/>
      <c r="L40" s="30"/>
      <c r="M40" s="30"/>
      <c r="N40" s="30"/>
      <c r="O40" s="31"/>
      <c r="P40" s="10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2"/>
      <c r="AC40" s="35">
        <v>0</v>
      </c>
      <c r="AD40" s="30"/>
      <c r="AE40" s="30"/>
      <c r="AF40" s="30"/>
      <c r="AG40" s="30"/>
      <c r="AH40" s="30"/>
      <c r="AI40" s="30"/>
      <c r="AJ40" s="31"/>
      <c r="AK40" s="35"/>
      <c r="AL40" s="30"/>
      <c r="AM40" s="30"/>
      <c r="AN40" s="30"/>
      <c r="AO40" s="30"/>
      <c r="AP40" s="30"/>
      <c r="AQ40" s="30"/>
      <c r="AR40" s="31"/>
      <c r="AS40" s="55">
        <f>AC40+AK40</f>
        <v>0</v>
      </c>
      <c r="AT40" s="30"/>
      <c r="AU40" s="30"/>
      <c r="AV40" s="30"/>
      <c r="AW40" s="30"/>
      <c r="AX40" s="30"/>
      <c r="AY40" s="30"/>
      <c r="AZ40" s="31"/>
    </row>
    <row r="41" spans="1:79" s="6" customFormat="1" ht="66.75" customHeight="1" x14ac:dyDescent="0.2">
      <c r="A41" s="29"/>
      <c r="B41" s="30"/>
      <c r="C41" s="31"/>
      <c r="D41" s="56" t="s">
        <v>105</v>
      </c>
      <c r="E41" s="57"/>
      <c r="F41" s="57"/>
      <c r="G41" s="57"/>
      <c r="H41" s="57"/>
      <c r="I41" s="58"/>
      <c r="J41" s="29">
        <v>490</v>
      </c>
      <c r="K41" s="30"/>
      <c r="L41" s="30"/>
      <c r="M41" s="30"/>
      <c r="N41" s="30"/>
      <c r="O41" s="31"/>
      <c r="P41" s="10" t="s">
        <v>116</v>
      </c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2"/>
      <c r="AC41" s="35">
        <v>0</v>
      </c>
      <c r="AD41" s="30"/>
      <c r="AE41" s="30"/>
      <c r="AF41" s="30"/>
      <c r="AG41" s="30"/>
      <c r="AH41" s="30"/>
      <c r="AI41" s="30"/>
      <c r="AJ41" s="31"/>
      <c r="AK41" s="35">
        <v>300000</v>
      </c>
      <c r="AL41" s="30"/>
      <c r="AM41" s="30"/>
      <c r="AN41" s="30"/>
      <c r="AO41" s="30"/>
      <c r="AP41" s="30"/>
      <c r="AQ41" s="30"/>
      <c r="AR41" s="31"/>
      <c r="AS41" s="55">
        <f>AC41+AK41</f>
        <v>300000</v>
      </c>
      <c r="AT41" s="30"/>
      <c r="AU41" s="30"/>
      <c r="AV41" s="30"/>
      <c r="AW41" s="30"/>
      <c r="AX41" s="30"/>
      <c r="AY41" s="30"/>
      <c r="AZ41" s="31"/>
    </row>
    <row r="42" spans="1:79" s="6" customFormat="1" ht="13.5" customHeight="1" x14ac:dyDescent="0.2">
      <c r="A42" s="29"/>
      <c r="B42" s="30"/>
      <c r="C42" s="31"/>
      <c r="D42" s="56" t="s">
        <v>105</v>
      </c>
      <c r="E42" s="57"/>
      <c r="F42" s="57"/>
      <c r="G42" s="57"/>
      <c r="H42" s="57"/>
      <c r="I42" s="58"/>
      <c r="J42" s="29">
        <v>490</v>
      </c>
      <c r="K42" s="30"/>
      <c r="L42" s="30"/>
      <c r="M42" s="30"/>
      <c r="N42" s="30"/>
      <c r="O42" s="31"/>
      <c r="P42" s="10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2"/>
      <c r="AC42" s="35">
        <v>0</v>
      </c>
      <c r="AD42" s="30"/>
      <c r="AE42" s="30"/>
      <c r="AF42" s="30"/>
      <c r="AG42" s="30"/>
      <c r="AH42" s="30"/>
      <c r="AI42" s="30"/>
      <c r="AJ42" s="31"/>
      <c r="AK42" s="35"/>
      <c r="AL42" s="30"/>
      <c r="AM42" s="30"/>
      <c r="AN42" s="30"/>
      <c r="AO42" s="30"/>
      <c r="AP42" s="30"/>
      <c r="AQ42" s="30"/>
      <c r="AR42" s="31"/>
      <c r="AS42" s="55">
        <f t="shared" ref="AS42:AS44" si="2">AC42+AK42</f>
        <v>0</v>
      </c>
      <c r="AT42" s="30"/>
      <c r="AU42" s="30"/>
      <c r="AV42" s="30"/>
      <c r="AW42" s="30"/>
      <c r="AX42" s="30"/>
      <c r="AY42" s="30"/>
      <c r="AZ42" s="31"/>
    </row>
    <row r="43" spans="1:79" s="6" customFormat="1" ht="15" customHeight="1" x14ac:dyDescent="0.2">
      <c r="A43" s="29"/>
      <c r="B43" s="30"/>
      <c r="C43" s="31"/>
      <c r="D43" s="56" t="s">
        <v>105</v>
      </c>
      <c r="E43" s="57"/>
      <c r="F43" s="57"/>
      <c r="G43" s="57"/>
      <c r="H43" s="57"/>
      <c r="I43" s="58"/>
      <c r="J43" s="29">
        <v>490</v>
      </c>
      <c r="K43" s="30"/>
      <c r="L43" s="30"/>
      <c r="M43" s="30"/>
      <c r="N43" s="30"/>
      <c r="O43" s="31"/>
      <c r="P43" s="10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2"/>
      <c r="AC43" s="35">
        <v>0</v>
      </c>
      <c r="AD43" s="30"/>
      <c r="AE43" s="30"/>
      <c r="AF43" s="30"/>
      <c r="AG43" s="30"/>
      <c r="AH43" s="30"/>
      <c r="AI43" s="30"/>
      <c r="AJ43" s="31"/>
      <c r="AK43" s="35"/>
      <c r="AL43" s="30"/>
      <c r="AM43" s="30"/>
      <c r="AN43" s="30"/>
      <c r="AO43" s="30"/>
      <c r="AP43" s="30"/>
      <c r="AQ43" s="30"/>
      <c r="AR43" s="31"/>
      <c r="AS43" s="55">
        <f t="shared" ref="AS43" si="3">AC43+AK43</f>
        <v>0</v>
      </c>
      <c r="AT43" s="30"/>
      <c r="AU43" s="30"/>
      <c r="AV43" s="30"/>
      <c r="AW43" s="30"/>
      <c r="AX43" s="30"/>
      <c r="AY43" s="30"/>
      <c r="AZ43" s="31"/>
    </row>
    <row r="44" spans="1:79" s="6" customFormat="1" ht="15" customHeight="1" x14ac:dyDescent="0.2">
      <c r="A44" s="29"/>
      <c r="B44" s="30"/>
      <c r="C44" s="31"/>
      <c r="D44" s="56" t="s">
        <v>105</v>
      </c>
      <c r="E44" s="57"/>
      <c r="F44" s="57"/>
      <c r="G44" s="57"/>
      <c r="H44" s="57"/>
      <c r="I44" s="58"/>
      <c r="J44" s="29">
        <v>490</v>
      </c>
      <c r="K44" s="30"/>
      <c r="L44" s="30"/>
      <c r="M44" s="30"/>
      <c r="N44" s="30"/>
      <c r="O44" s="31"/>
      <c r="P44" s="10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2"/>
      <c r="AC44" s="35">
        <v>0</v>
      </c>
      <c r="AD44" s="30"/>
      <c r="AE44" s="30"/>
      <c r="AF44" s="30"/>
      <c r="AG44" s="30"/>
      <c r="AH44" s="30"/>
      <c r="AI44" s="30"/>
      <c r="AJ44" s="31"/>
      <c r="AK44" s="35"/>
      <c r="AL44" s="30"/>
      <c r="AM44" s="30"/>
      <c r="AN44" s="30"/>
      <c r="AO44" s="30"/>
      <c r="AP44" s="30"/>
      <c r="AQ44" s="30"/>
      <c r="AR44" s="31"/>
      <c r="AS44" s="55">
        <f t="shared" si="2"/>
        <v>0</v>
      </c>
      <c r="AT44" s="30"/>
      <c r="AU44" s="30"/>
      <c r="AV44" s="30"/>
      <c r="AW44" s="30"/>
      <c r="AX44" s="30"/>
      <c r="AY44" s="30"/>
      <c r="AZ44" s="31"/>
    </row>
    <row r="45" spans="1:79" s="6" customFormat="1" ht="12.75" customHeight="1" x14ac:dyDescent="0.2">
      <c r="A45" s="54"/>
      <c r="B45" s="54"/>
      <c r="C45" s="54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8" t="s">
        <v>73</v>
      </c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50"/>
      <c r="AC45" s="59">
        <f>AC40+AC42+AC44+AC41+AC43</f>
        <v>0</v>
      </c>
      <c r="AD45" s="59"/>
      <c r="AE45" s="59"/>
      <c r="AF45" s="59"/>
      <c r="AG45" s="59"/>
      <c r="AH45" s="59"/>
      <c r="AI45" s="59"/>
      <c r="AJ45" s="59"/>
      <c r="AK45" s="59">
        <f t="shared" ref="AK45" si="4">AK40+AK42+AK44+AK41+AK43</f>
        <v>300000</v>
      </c>
      <c r="AL45" s="59"/>
      <c r="AM45" s="59"/>
      <c r="AN45" s="59"/>
      <c r="AO45" s="59"/>
      <c r="AP45" s="59"/>
      <c r="AQ45" s="59"/>
      <c r="AR45" s="59"/>
      <c r="AS45" s="59">
        <f t="shared" ref="AS45" si="5">AS40+AS42+AS44+AS41+AS43</f>
        <v>300000</v>
      </c>
      <c r="AT45" s="59"/>
      <c r="AU45" s="59"/>
      <c r="AV45" s="59"/>
      <c r="AW45" s="59"/>
      <c r="AX45" s="59"/>
      <c r="AY45" s="59"/>
      <c r="AZ45" s="59"/>
      <c r="CA45" s="6" t="s">
        <v>52</v>
      </c>
    </row>
    <row r="47" spans="1:79" ht="15.75" customHeight="1" x14ac:dyDescent="0.2">
      <c r="A47" s="53" t="s">
        <v>32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</row>
    <row r="48" spans="1:79" ht="15" customHeight="1" x14ac:dyDescent="0.2">
      <c r="A48" s="52" t="s">
        <v>76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</row>
    <row r="50" spans="1:79" ht="15.95" customHeight="1" x14ac:dyDescent="0.2">
      <c r="A50" s="45" t="s">
        <v>31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 t="s">
        <v>12</v>
      </c>
      <c r="R50" s="45"/>
      <c r="S50" s="45"/>
      <c r="T50" s="45"/>
      <c r="U50" s="45"/>
      <c r="V50" s="45"/>
      <c r="W50" s="45"/>
      <c r="X50" s="45"/>
      <c r="Y50" s="45" t="s">
        <v>18</v>
      </c>
      <c r="Z50" s="45"/>
      <c r="AA50" s="45"/>
      <c r="AB50" s="45"/>
      <c r="AC50" s="45"/>
      <c r="AD50" s="45"/>
      <c r="AE50" s="45"/>
      <c r="AF50" s="45"/>
      <c r="AG50" s="45" t="s">
        <v>17</v>
      </c>
      <c r="AH50" s="45"/>
      <c r="AI50" s="45"/>
      <c r="AJ50" s="45"/>
      <c r="AK50" s="45"/>
      <c r="AL50" s="45"/>
      <c r="AM50" s="45"/>
      <c r="AN50" s="45"/>
      <c r="AO50" s="45" t="s">
        <v>16</v>
      </c>
      <c r="AP50" s="45"/>
      <c r="AQ50" s="45"/>
      <c r="AR50" s="45"/>
      <c r="AS50" s="45"/>
      <c r="AT50" s="45"/>
      <c r="AU50" s="45"/>
      <c r="AV50" s="45"/>
    </row>
    <row r="51" spans="1:79" ht="29.1" customHeight="1" x14ac:dyDescent="0.2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</row>
    <row r="52" spans="1:79" ht="15.95" customHeight="1" x14ac:dyDescent="0.2">
      <c r="A52" s="45">
        <v>1</v>
      </c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>
        <v>2</v>
      </c>
      <c r="R52" s="45"/>
      <c r="S52" s="45"/>
      <c r="T52" s="45"/>
      <c r="U52" s="45"/>
      <c r="V52" s="45"/>
      <c r="W52" s="45"/>
      <c r="X52" s="45"/>
      <c r="Y52" s="45">
        <v>3</v>
      </c>
      <c r="Z52" s="45"/>
      <c r="AA52" s="45"/>
      <c r="AB52" s="45"/>
      <c r="AC52" s="45"/>
      <c r="AD52" s="45"/>
      <c r="AE52" s="45"/>
      <c r="AF52" s="45"/>
      <c r="AG52" s="45">
        <v>4</v>
      </c>
      <c r="AH52" s="45"/>
      <c r="AI52" s="45"/>
      <c r="AJ52" s="45"/>
      <c r="AK52" s="45"/>
      <c r="AL52" s="45"/>
      <c r="AM52" s="45"/>
      <c r="AN52" s="45"/>
      <c r="AO52" s="45">
        <v>5</v>
      </c>
      <c r="AP52" s="45"/>
      <c r="AQ52" s="45"/>
      <c r="AR52" s="45"/>
      <c r="AS52" s="45"/>
      <c r="AT52" s="45"/>
      <c r="AU52" s="45"/>
      <c r="AV52" s="45"/>
    </row>
    <row r="53" spans="1:79" ht="12.75" hidden="1" customHeight="1" x14ac:dyDescent="0.2">
      <c r="A53" s="46" t="s">
        <v>44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51" t="s">
        <v>42</v>
      </c>
      <c r="R53" s="51"/>
      <c r="S53" s="51"/>
      <c r="T53" s="51"/>
      <c r="U53" s="51"/>
      <c r="V53" s="51"/>
      <c r="W53" s="51"/>
      <c r="X53" s="51"/>
      <c r="Y53" s="44" t="s">
        <v>45</v>
      </c>
      <c r="Z53" s="44"/>
      <c r="AA53" s="44"/>
      <c r="AB53" s="44"/>
      <c r="AC53" s="44"/>
      <c r="AD53" s="44"/>
      <c r="AE53" s="44"/>
      <c r="AF53" s="44"/>
      <c r="AG53" s="44" t="s">
        <v>46</v>
      </c>
      <c r="AH53" s="44"/>
      <c r="AI53" s="44"/>
      <c r="AJ53" s="44"/>
      <c r="AK53" s="44"/>
      <c r="AL53" s="44"/>
      <c r="AM53" s="44"/>
      <c r="AN53" s="44"/>
      <c r="AO53" s="44" t="s">
        <v>47</v>
      </c>
      <c r="AP53" s="44"/>
      <c r="AQ53" s="44"/>
      <c r="AR53" s="44"/>
      <c r="AS53" s="44"/>
      <c r="AT53" s="44"/>
      <c r="AU53" s="44"/>
      <c r="AV53" s="44"/>
      <c r="CA53" s="1" t="s">
        <v>53</v>
      </c>
    </row>
    <row r="54" spans="1:79" ht="25.5" customHeight="1" x14ac:dyDescent="0.2">
      <c r="A54" s="10" t="s">
        <v>117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2"/>
      <c r="Q54" s="29">
        <v>617362</v>
      </c>
      <c r="R54" s="30"/>
      <c r="S54" s="30"/>
      <c r="T54" s="30"/>
      <c r="U54" s="30"/>
      <c r="V54" s="30"/>
      <c r="W54" s="30"/>
      <c r="X54" s="31"/>
      <c r="Y54" s="35">
        <v>0</v>
      </c>
      <c r="Z54" s="30"/>
      <c r="AA54" s="30"/>
      <c r="AB54" s="30"/>
      <c r="AC54" s="30"/>
      <c r="AD54" s="30"/>
      <c r="AE54" s="30"/>
      <c r="AF54" s="31"/>
      <c r="AG54" s="35">
        <v>300000</v>
      </c>
      <c r="AH54" s="30"/>
      <c r="AI54" s="30"/>
      <c r="AJ54" s="30"/>
      <c r="AK54" s="30"/>
      <c r="AL54" s="30"/>
      <c r="AM54" s="30"/>
      <c r="AN54" s="31"/>
      <c r="AO54" s="35">
        <f>Y54+AG54</f>
        <v>300000</v>
      </c>
      <c r="AP54" s="30"/>
      <c r="AQ54" s="30"/>
      <c r="AR54" s="30"/>
      <c r="AS54" s="30"/>
      <c r="AT54" s="30"/>
      <c r="AU54" s="30"/>
      <c r="AV54" s="31"/>
    </row>
    <row r="55" spans="1:79" s="6" customFormat="1" ht="12.75" customHeight="1" x14ac:dyDescent="0.2">
      <c r="A55" s="48" t="s">
        <v>73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50"/>
      <c r="Q55" s="43" t="s">
        <v>74</v>
      </c>
      <c r="R55" s="43"/>
      <c r="S55" s="43"/>
      <c r="T55" s="43"/>
      <c r="U55" s="43"/>
      <c r="V55" s="43"/>
      <c r="W55" s="43"/>
      <c r="X55" s="43"/>
      <c r="Y55" s="47">
        <f>Y54</f>
        <v>0</v>
      </c>
      <c r="Z55" s="47"/>
      <c r="AA55" s="47"/>
      <c r="AB55" s="47"/>
      <c r="AC55" s="47"/>
      <c r="AD55" s="47"/>
      <c r="AE55" s="47"/>
      <c r="AF55" s="47"/>
      <c r="AG55" s="47">
        <f t="shared" ref="AG55" si="6">AG54</f>
        <v>300000</v>
      </c>
      <c r="AH55" s="47"/>
      <c r="AI55" s="47"/>
      <c r="AJ55" s="47"/>
      <c r="AK55" s="47"/>
      <c r="AL55" s="47"/>
      <c r="AM55" s="47"/>
      <c r="AN55" s="47"/>
      <c r="AO55" s="47">
        <f t="shared" ref="AO55" si="7">AO54</f>
        <v>300000</v>
      </c>
      <c r="AP55" s="47"/>
      <c r="AQ55" s="47"/>
      <c r="AR55" s="47"/>
      <c r="AS55" s="47"/>
      <c r="AT55" s="47"/>
      <c r="AU55" s="47"/>
      <c r="AV55" s="47"/>
      <c r="CA55" s="6" t="s">
        <v>54</v>
      </c>
    </row>
    <row r="58" spans="1:79" ht="15.75" customHeight="1" x14ac:dyDescent="0.2">
      <c r="A58" s="42" t="s">
        <v>19</v>
      </c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</row>
    <row r="59" spans="1:79" ht="3.75" customHeight="1" x14ac:dyDescent="0.2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</row>
    <row r="60" spans="1:79" ht="9.75" customHeight="1" x14ac:dyDescent="0.2"/>
    <row r="61" spans="1:79" ht="30" customHeight="1" x14ac:dyDescent="0.2">
      <c r="A61" s="45" t="s">
        <v>13</v>
      </c>
      <c r="B61" s="45"/>
      <c r="C61" s="45"/>
      <c r="D61" s="45"/>
      <c r="E61" s="45"/>
      <c r="F61" s="45"/>
      <c r="G61" s="39" t="s">
        <v>12</v>
      </c>
      <c r="H61" s="40"/>
      <c r="I61" s="40"/>
      <c r="J61" s="40"/>
      <c r="K61" s="40"/>
      <c r="L61" s="41"/>
      <c r="M61" s="45" t="s">
        <v>33</v>
      </c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 t="s">
        <v>21</v>
      </c>
      <c r="AA61" s="45"/>
      <c r="AB61" s="45"/>
      <c r="AC61" s="45"/>
      <c r="AD61" s="45"/>
      <c r="AE61" s="45" t="s">
        <v>20</v>
      </c>
      <c r="AF61" s="45"/>
      <c r="AG61" s="45"/>
      <c r="AH61" s="45"/>
      <c r="AI61" s="45"/>
      <c r="AJ61" s="45"/>
      <c r="AK61" s="45"/>
      <c r="AL61" s="45"/>
      <c r="AM61" s="45"/>
      <c r="AN61" s="45"/>
      <c r="AO61" s="45" t="s">
        <v>17</v>
      </c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</row>
    <row r="62" spans="1:79" ht="15.75" customHeight="1" x14ac:dyDescent="0.2">
      <c r="A62" s="45">
        <v>1</v>
      </c>
      <c r="B62" s="45"/>
      <c r="C62" s="45"/>
      <c r="D62" s="45"/>
      <c r="E62" s="45"/>
      <c r="F62" s="45"/>
      <c r="G62" s="39">
        <v>2</v>
      </c>
      <c r="H62" s="40"/>
      <c r="I62" s="40"/>
      <c r="J62" s="40"/>
      <c r="K62" s="40"/>
      <c r="L62" s="41"/>
      <c r="M62" s="45">
        <v>3</v>
      </c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>
        <v>4</v>
      </c>
      <c r="AA62" s="45"/>
      <c r="AB62" s="45"/>
      <c r="AC62" s="45"/>
      <c r="AD62" s="45"/>
      <c r="AE62" s="45">
        <v>5</v>
      </c>
      <c r="AF62" s="45"/>
      <c r="AG62" s="45"/>
      <c r="AH62" s="45"/>
      <c r="AI62" s="45"/>
      <c r="AJ62" s="45"/>
      <c r="AK62" s="45"/>
      <c r="AL62" s="45"/>
      <c r="AM62" s="45"/>
      <c r="AN62" s="45"/>
      <c r="AO62" s="45">
        <v>6</v>
      </c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</row>
    <row r="63" spans="1:79" ht="13.5" hidden="1" customHeight="1" x14ac:dyDescent="0.2">
      <c r="A63" s="51"/>
      <c r="B63" s="51"/>
      <c r="C63" s="51"/>
      <c r="D63" s="51"/>
      <c r="E63" s="51"/>
      <c r="F63" s="51"/>
      <c r="G63" s="29" t="s">
        <v>42</v>
      </c>
      <c r="H63" s="63"/>
      <c r="I63" s="63"/>
      <c r="J63" s="63"/>
      <c r="K63" s="63"/>
      <c r="L63" s="64"/>
      <c r="M63" s="46" t="s">
        <v>44</v>
      </c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51" t="s">
        <v>58</v>
      </c>
      <c r="AA63" s="51"/>
      <c r="AB63" s="51"/>
      <c r="AC63" s="51"/>
      <c r="AD63" s="51"/>
      <c r="AE63" s="46" t="s">
        <v>59</v>
      </c>
      <c r="AF63" s="46"/>
      <c r="AG63" s="46"/>
      <c r="AH63" s="46"/>
      <c r="AI63" s="46"/>
      <c r="AJ63" s="46"/>
      <c r="AK63" s="46"/>
      <c r="AL63" s="46"/>
      <c r="AM63" s="46"/>
      <c r="AN63" s="46"/>
      <c r="AO63" s="44" t="s">
        <v>69</v>
      </c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CA63" s="1" t="s">
        <v>55</v>
      </c>
    </row>
    <row r="64" spans="1:79" ht="45" customHeight="1" x14ac:dyDescent="0.2">
      <c r="A64" s="29">
        <v>1</v>
      </c>
      <c r="B64" s="30"/>
      <c r="C64" s="30"/>
      <c r="D64" s="30"/>
      <c r="E64" s="30"/>
      <c r="F64" s="31"/>
      <c r="G64" s="56" t="s">
        <v>105</v>
      </c>
      <c r="H64" s="57"/>
      <c r="I64" s="57"/>
      <c r="J64" s="57"/>
      <c r="K64" s="57"/>
      <c r="L64" s="58"/>
      <c r="M64" s="91" t="s">
        <v>78</v>
      </c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3"/>
      <c r="Z64" s="29"/>
      <c r="AA64" s="30"/>
      <c r="AB64" s="30"/>
      <c r="AC64" s="30"/>
      <c r="AD64" s="31"/>
      <c r="AE64" s="29"/>
      <c r="AF64" s="30"/>
      <c r="AG64" s="30"/>
      <c r="AH64" s="30"/>
      <c r="AI64" s="30"/>
      <c r="AJ64" s="30"/>
      <c r="AK64" s="30"/>
      <c r="AL64" s="30"/>
      <c r="AM64" s="30"/>
      <c r="AN64" s="31"/>
      <c r="AO64" s="35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1"/>
    </row>
    <row r="65" spans="1:55" ht="12" customHeight="1" x14ac:dyDescent="0.2">
      <c r="A65" s="29"/>
      <c r="B65" s="30"/>
      <c r="C65" s="30"/>
      <c r="D65" s="30"/>
      <c r="E65" s="30"/>
      <c r="F65" s="31"/>
      <c r="G65" s="29"/>
      <c r="H65" s="30"/>
      <c r="I65" s="30"/>
      <c r="J65" s="30"/>
      <c r="K65" s="30"/>
      <c r="L65" s="31"/>
      <c r="M65" s="10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2"/>
      <c r="Z65" s="29"/>
      <c r="AA65" s="30"/>
      <c r="AB65" s="30"/>
      <c r="AC65" s="30"/>
      <c r="AD65" s="31"/>
      <c r="AE65" s="29"/>
      <c r="AF65" s="30"/>
      <c r="AG65" s="30"/>
      <c r="AH65" s="30"/>
      <c r="AI65" s="30"/>
      <c r="AJ65" s="30"/>
      <c r="AK65" s="30"/>
      <c r="AL65" s="30"/>
      <c r="AM65" s="30"/>
      <c r="AN65" s="31"/>
      <c r="AO65" s="35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1"/>
    </row>
    <row r="66" spans="1:55" ht="13.5" customHeight="1" x14ac:dyDescent="0.2">
      <c r="A66" s="29"/>
      <c r="B66" s="30"/>
      <c r="C66" s="30"/>
      <c r="D66" s="30"/>
      <c r="E66" s="30"/>
      <c r="F66" s="31"/>
      <c r="G66" s="29"/>
      <c r="H66" s="30"/>
      <c r="I66" s="30"/>
      <c r="J66" s="30"/>
      <c r="K66" s="30"/>
      <c r="L66" s="31"/>
      <c r="M66" s="36" t="s">
        <v>79</v>
      </c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8"/>
      <c r="Z66" s="29"/>
      <c r="AA66" s="30"/>
      <c r="AB66" s="30"/>
      <c r="AC66" s="30"/>
      <c r="AD66" s="31"/>
      <c r="AE66" s="29"/>
      <c r="AF66" s="30"/>
      <c r="AG66" s="30"/>
      <c r="AH66" s="30"/>
      <c r="AI66" s="30"/>
      <c r="AJ66" s="30"/>
      <c r="AK66" s="30"/>
      <c r="AL66" s="30"/>
      <c r="AM66" s="30"/>
      <c r="AN66" s="31"/>
      <c r="AO66" s="35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1"/>
    </row>
    <row r="67" spans="1:55" ht="13.5" customHeight="1" x14ac:dyDescent="0.2">
      <c r="A67" s="29"/>
      <c r="B67" s="30"/>
      <c r="C67" s="30"/>
      <c r="D67" s="30"/>
      <c r="E67" s="30"/>
      <c r="F67" s="31"/>
      <c r="G67" s="29"/>
      <c r="H67" s="30"/>
      <c r="I67" s="30"/>
      <c r="J67" s="30"/>
      <c r="K67" s="30"/>
      <c r="L67" s="31"/>
      <c r="M67" s="32" t="s">
        <v>88</v>
      </c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4"/>
      <c r="Z67" s="29" t="s">
        <v>80</v>
      </c>
      <c r="AA67" s="30"/>
      <c r="AB67" s="30"/>
      <c r="AC67" s="30"/>
      <c r="AD67" s="31"/>
      <c r="AE67" s="29" t="s">
        <v>81</v>
      </c>
      <c r="AF67" s="30"/>
      <c r="AG67" s="30"/>
      <c r="AH67" s="30"/>
      <c r="AI67" s="30"/>
      <c r="AJ67" s="30"/>
      <c r="AK67" s="30"/>
      <c r="AL67" s="30"/>
      <c r="AM67" s="30"/>
      <c r="AN67" s="31"/>
      <c r="AO67" s="35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1"/>
    </row>
    <row r="68" spans="1:55" ht="13.5" customHeight="1" x14ac:dyDescent="0.2">
      <c r="A68" s="29"/>
      <c r="B68" s="30"/>
      <c r="C68" s="30"/>
      <c r="D68" s="30"/>
      <c r="E68" s="30"/>
      <c r="F68" s="31"/>
      <c r="G68" s="29"/>
      <c r="H68" s="30"/>
      <c r="I68" s="30"/>
      <c r="J68" s="30"/>
      <c r="K68" s="30"/>
      <c r="L68" s="31"/>
      <c r="M68" s="36" t="s">
        <v>82</v>
      </c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8"/>
      <c r="Z68" s="29"/>
      <c r="AA68" s="30"/>
      <c r="AB68" s="30"/>
      <c r="AC68" s="30"/>
      <c r="AD68" s="31"/>
      <c r="AE68" s="29"/>
      <c r="AF68" s="30"/>
      <c r="AG68" s="30"/>
      <c r="AH68" s="30"/>
      <c r="AI68" s="30"/>
      <c r="AJ68" s="30"/>
      <c r="AK68" s="30"/>
      <c r="AL68" s="30"/>
      <c r="AM68" s="30"/>
      <c r="AN68" s="31"/>
      <c r="AO68" s="35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1"/>
    </row>
    <row r="69" spans="1:55" ht="27" customHeight="1" x14ac:dyDescent="0.2">
      <c r="A69" s="29"/>
      <c r="B69" s="30"/>
      <c r="C69" s="30"/>
      <c r="D69" s="30"/>
      <c r="E69" s="30"/>
      <c r="F69" s="31"/>
      <c r="G69" s="29"/>
      <c r="H69" s="30"/>
      <c r="I69" s="30"/>
      <c r="J69" s="30"/>
      <c r="K69" s="30"/>
      <c r="L69" s="31"/>
      <c r="M69" s="32" t="s">
        <v>89</v>
      </c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4"/>
      <c r="Z69" s="29" t="s">
        <v>83</v>
      </c>
      <c r="AA69" s="30"/>
      <c r="AB69" s="30"/>
      <c r="AC69" s="30"/>
      <c r="AD69" s="31"/>
      <c r="AE69" s="29"/>
      <c r="AF69" s="30"/>
      <c r="AG69" s="30"/>
      <c r="AH69" s="30"/>
      <c r="AI69" s="30"/>
      <c r="AJ69" s="30"/>
      <c r="AK69" s="30"/>
      <c r="AL69" s="30"/>
      <c r="AM69" s="30"/>
      <c r="AN69" s="31"/>
      <c r="AO69" s="35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1"/>
    </row>
    <row r="70" spans="1:55" ht="13.5" customHeight="1" x14ac:dyDescent="0.2">
      <c r="A70" s="29"/>
      <c r="B70" s="30"/>
      <c r="C70" s="30"/>
      <c r="D70" s="30"/>
      <c r="E70" s="30"/>
      <c r="F70" s="31"/>
      <c r="G70" s="29"/>
      <c r="H70" s="30"/>
      <c r="I70" s="30"/>
      <c r="J70" s="30"/>
      <c r="K70" s="30"/>
      <c r="L70" s="31"/>
      <c r="M70" s="32" t="s">
        <v>90</v>
      </c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4"/>
      <c r="Z70" s="29" t="s">
        <v>84</v>
      </c>
      <c r="AA70" s="30"/>
      <c r="AB70" s="30"/>
      <c r="AC70" s="30"/>
      <c r="AD70" s="31"/>
      <c r="AE70" s="29" t="s">
        <v>97</v>
      </c>
      <c r="AF70" s="30"/>
      <c r="AG70" s="30"/>
      <c r="AH70" s="30"/>
      <c r="AI70" s="30"/>
      <c r="AJ70" s="30"/>
      <c r="AK70" s="30"/>
      <c r="AL70" s="30"/>
      <c r="AM70" s="30"/>
      <c r="AN70" s="31"/>
      <c r="AO70" s="35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1"/>
    </row>
    <row r="71" spans="1:55" ht="13.5" customHeight="1" x14ac:dyDescent="0.2">
      <c r="A71" s="29"/>
      <c r="B71" s="30"/>
      <c r="C71" s="30"/>
      <c r="D71" s="30"/>
      <c r="E71" s="30"/>
      <c r="F71" s="31"/>
      <c r="G71" s="29"/>
      <c r="H71" s="30"/>
      <c r="I71" s="30"/>
      <c r="J71" s="30"/>
      <c r="K71" s="30"/>
      <c r="L71" s="31"/>
      <c r="M71" s="36" t="s">
        <v>85</v>
      </c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8"/>
      <c r="Z71" s="29"/>
      <c r="AA71" s="30"/>
      <c r="AB71" s="30"/>
      <c r="AC71" s="30"/>
      <c r="AD71" s="31"/>
      <c r="AE71" s="29"/>
      <c r="AF71" s="30"/>
      <c r="AG71" s="30"/>
      <c r="AH71" s="30"/>
      <c r="AI71" s="30"/>
      <c r="AJ71" s="30"/>
      <c r="AK71" s="30"/>
      <c r="AL71" s="30"/>
      <c r="AM71" s="30"/>
      <c r="AN71" s="31"/>
      <c r="AO71" s="35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1"/>
    </row>
    <row r="72" spans="1:55" ht="29.25" customHeight="1" x14ac:dyDescent="0.2">
      <c r="A72" s="29"/>
      <c r="B72" s="30"/>
      <c r="C72" s="30"/>
      <c r="D72" s="30"/>
      <c r="E72" s="30"/>
      <c r="F72" s="31"/>
      <c r="G72" s="29"/>
      <c r="H72" s="30"/>
      <c r="I72" s="30"/>
      <c r="J72" s="30"/>
      <c r="K72" s="30"/>
      <c r="L72" s="31"/>
      <c r="M72" s="32" t="s">
        <v>91</v>
      </c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4"/>
      <c r="Z72" s="29" t="s">
        <v>80</v>
      </c>
      <c r="AA72" s="30"/>
      <c r="AB72" s="30"/>
      <c r="AC72" s="30"/>
      <c r="AD72" s="31"/>
      <c r="AE72" s="29" t="s">
        <v>98</v>
      </c>
      <c r="AF72" s="30"/>
      <c r="AG72" s="30"/>
      <c r="AH72" s="30"/>
      <c r="AI72" s="30"/>
      <c r="AJ72" s="30"/>
      <c r="AK72" s="30"/>
      <c r="AL72" s="30"/>
      <c r="AM72" s="30"/>
      <c r="AN72" s="31"/>
      <c r="AO72" s="35" t="e">
        <f>AO67/AO69</f>
        <v>#DIV/0!</v>
      </c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1"/>
    </row>
    <row r="73" spans="1:55" ht="21.75" customHeight="1" x14ac:dyDescent="0.2">
      <c r="A73" s="29"/>
      <c r="B73" s="30"/>
      <c r="C73" s="30"/>
      <c r="D73" s="30"/>
      <c r="E73" s="30"/>
      <c r="F73" s="31"/>
      <c r="G73" s="29"/>
      <c r="H73" s="30"/>
      <c r="I73" s="30"/>
      <c r="J73" s="30"/>
      <c r="K73" s="30"/>
      <c r="L73" s="31"/>
      <c r="M73" s="32" t="s">
        <v>92</v>
      </c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4"/>
      <c r="Z73" s="29" t="s">
        <v>80</v>
      </c>
      <c r="AA73" s="30"/>
      <c r="AB73" s="30"/>
      <c r="AC73" s="30"/>
      <c r="AD73" s="31"/>
      <c r="AE73" s="29" t="s">
        <v>98</v>
      </c>
      <c r="AF73" s="30"/>
      <c r="AG73" s="30"/>
      <c r="AH73" s="30"/>
      <c r="AI73" s="30"/>
      <c r="AJ73" s="30"/>
      <c r="AK73" s="30"/>
      <c r="AL73" s="30"/>
      <c r="AM73" s="30"/>
      <c r="AN73" s="31"/>
      <c r="AO73" s="35" t="e">
        <f>AO67/AO70</f>
        <v>#DIV/0!</v>
      </c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1"/>
    </row>
    <row r="74" spans="1:55" ht="13.5" customHeight="1" x14ac:dyDescent="0.2">
      <c r="A74" s="29"/>
      <c r="B74" s="30"/>
      <c r="C74" s="30"/>
      <c r="D74" s="30"/>
      <c r="E74" s="30"/>
      <c r="F74" s="31"/>
      <c r="G74" s="29"/>
      <c r="H74" s="30"/>
      <c r="I74" s="30"/>
      <c r="J74" s="30"/>
      <c r="K74" s="30"/>
      <c r="L74" s="31"/>
      <c r="M74" s="36" t="s">
        <v>86</v>
      </c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8"/>
      <c r="Z74" s="29"/>
      <c r="AA74" s="30"/>
      <c r="AB74" s="30"/>
      <c r="AC74" s="30"/>
      <c r="AD74" s="31"/>
      <c r="AE74" s="29"/>
      <c r="AF74" s="30"/>
      <c r="AG74" s="30"/>
      <c r="AH74" s="30"/>
      <c r="AI74" s="30"/>
      <c r="AJ74" s="30"/>
      <c r="AK74" s="30"/>
      <c r="AL74" s="30"/>
      <c r="AM74" s="30"/>
      <c r="AN74" s="31"/>
      <c r="AO74" s="35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1"/>
    </row>
    <row r="75" spans="1:55" ht="13.5" customHeight="1" x14ac:dyDescent="0.2">
      <c r="A75" s="29"/>
      <c r="B75" s="30"/>
      <c r="C75" s="30"/>
      <c r="D75" s="30"/>
      <c r="E75" s="30"/>
      <c r="F75" s="31"/>
      <c r="G75" s="29"/>
      <c r="H75" s="30"/>
      <c r="I75" s="30"/>
      <c r="J75" s="30"/>
      <c r="K75" s="30"/>
      <c r="L75" s="31"/>
      <c r="M75" s="32" t="s">
        <v>93</v>
      </c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4"/>
      <c r="Z75" s="29" t="s">
        <v>87</v>
      </c>
      <c r="AA75" s="30"/>
      <c r="AB75" s="30"/>
      <c r="AC75" s="30"/>
      <c r="AD75" s="31"/>
      <c r="AE75" s="29" t="s">
        <v>97</v>
      </c>
      <c r="AF75" s="30"/>
      <c r="AG75" s="30"/>
      <c r="AH75" s="30"/>
      <c r="AI75" s="30"/>
      <c r="AJ75" s="30"/>
      <c r="AK75" s="30"/>
      <c r="AL75" s="30"/>
      <c r="AM75" s="30"/>
      <c r="AN75" s="31"/>
      <c r="AO75" s="35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1"/>
    </row>
    <row r="76" spans="1:55" ht="64.5" customHeight="1" x14ac:dyDescent="0.2">
      <c r="A76" s="29">
        <v>1</v>
      </c>
      <c r="B76" s="30"/>
      <c r="C76" s="30"/>
      <c r="D76" s="30"/>
      <c r="E76" s="30"/>
      <c r="F76" s="31"/>
      <c r="G76" s="29"/>
      <c r="H76" s="30"/>
      <c r="I76" s="30"/>
      <c r="J76" s="30"/>
      <c r="K76" s="30"/>
      <c r="L76" s="31"/>
      <c r="M76" s="95" t="s">
        <v>116</v>
      </c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7"/>
      <c r="Z76" s="29"/>
      <c r="AA76" s="30"/>
      <c r="AB76" s="30"/>
      <c r="AC76" s="30"/>
      <c r="AD76" s="31"/>
      <c r="AE76" s="29"/>
      <c r="AF76" s="30"/>
      <c r="AG76" s="30"/>
      <c r="AH76" s="30"/>
      <c r="AI76" s="30"/>
      <c r="AJ76" s="30"/>
      <c r="AK76" s="30"/>
      <c r="AL76" s="30"/>
      <c r="AM76" s="30"/>
      <c r="AN76" s="31"/>
      <c r="AO76" s="35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1"/>
    </row>
    <row r="77" spans="1:55" ht="22.5" customHeight="1" x14ac:dyDescent="0.2">
      <c r="A77" s="29"/>
      <c r="B77" s="30"/>
      <c r="C77" s="30"/>
      <c r="D77" s="30"/>
      <c r="E77" s="30"/>
      <c r="F77" s="31"/>
      <c r="G77" s="29"/>
      <c r="H77" s="30"/>
      <c r="I77" s="30"/>
      <c r="J77" s="30"/>
      <c r="K77" s="30"/>
      <c r="L77" s="31"/>
      <c r="M77" s="36" t="s">
        <v>79</v>
      </c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8"/>
      <c r="Z77" s="29"/>
      <c r="AA77" s="30"/>
      <c r="AB77" s="30"/>
      <c r="AC77" s="30"/>
      <c r="AD77" s="31"/>
      <c r="AE77" s="29"/>
      <c r="AF77" s="30"/>
      <c r="AG77" s="30"/>
      <c r="AH77" s="30"/>
      <c r="AI77" s="30"/>
      <c r="AJ77" s="30"/>
      <c r="AK77" s="30"/>
      <c r="AL77" s="30"/>
      <c r="AM77" s="30"/>
      <c r="AN77" s="31"/>
      <c r="AO77" s="35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1"/>
    </row>
    <row r="78" spans="1:55" ht="27" customHeight="1" x14ac:dyDescent="0.2">
      <c r="A78" s="29"/>
      <c r="B78" s="30"/>
      <c r="C78" s="30"/>
      <c r="D78" s="30"/>
      <c r="E78" s="30"/>
      <c r="F78" s="31"/>
      <c r="G78" s="29"/>
      <c r="H78" s="30"/>
      <c r="I78" s="30"/>
      <c r="J78" s="30"/>
      <c r="K78" s="30"/>
      <c r="L78" s="31"/>
      <c r="M78" s="32" t="s">
        <v>94</v>
      </c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4"/>
      <c r="Z78" s="29" t="s">
        <v>80</v>
      </c>
      <c r="AA78" s="30"/>
      <c r="AB78" s="30"/>
      <c r="AC78" s="30"/>
      <c r="AD78" s="31"/>
      <c r="AE78" s="29" t="s">
        <v>121</v>
      </c>
      <c r="AF78" s="30"/>
      <c r="AG78" s="30"/>
      <c r="AH78" s="30"/>
      <c r="AI78" s="30"/>
      <c r="AJ78" s="30"/>
      <c r="AK78" s="30"/>
      <c r="AL78" s="30"/>
      <c r="AM78" s="30"/>
      <c r="AN78" s="31"/>
      <c r="AO78" s="35">
        <v>300000</v>
      </c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1"/>
    </row>
    <row r="79" spans="1:55" ht="15" customHeight="1" x14ac:dyDescent="0.2">
      <c r="A79" s="29"/>
      <c r="B79" s="30"/>
      <c r="C79" s="30"/>
      <c r="D79" s="30"/>
      <c r="E79" s="30"/>
      <c r="F79" s="31"/>
      <c r="G79" s="29"/>
      <c r="H79" s="30"/>
      <c r="I79" s="30"/>
      <c r="J79" s="30"/>
      <c r="K79" s="30"/>
      <c r="L79" s="31"/>
      <c r="M79" s="36" t="s">
        <v>82</v>
      </c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8"/>
      <c r="Z79" s="29"/>
      <c r="AA79" s="30"/>
      <c r="AB79" s="30"/>
      <c r="AC79" s="30"/>
      <c r="AD79" s="31"/>
      <c r="AE79" s="29"/>
      <c r="AF79" s="30"/>
      <c r="AG79" s="30"/>
      <c r="AH79" s="30"/>
      <c r="AI79" s="30"/>
      <c r="AJ79" s="30"/>
      <c r="AK79" s="30"/>
      <c r="AL79" s="30"/>
      <c r="AM79" s="30"/>
      <c r="AN79" s="31"/>
      <c r="AO79" s="35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1"/>
    </row>
    <row r="80" spans="1:55" ht="27.75" customHeight="1" x14ac:dyDescent="0.2">
      <c r="A80" s="29"/>
      <c r="B80" s="30"/>
      <c r="C80" s="30"/>
      <c r="D80" s="30"/>
      <c r="E80" s="30"/>
      <c r="F80" s="31"/>
      <c r="G80" s="29"/>
      <c r="H80" s="30"/>
      <c r="I80" s="30"/>
      <c r="J80" s="30"/>
      <c r="K80" s="30"/>
      <c r="L80" s="31"/>
      <c r="M80" s="32" t="s">
        <v>118</v>
      </c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4"/>
      <c r="Z80" s="29" t="s">
        <v>83</v>
      </c>
      <c r="AA80" s="30"/>
      <c r="AB80" s="30"/>
      <c r="AC80" s="30"/>
      <c r="AD80" s="31"/>
      <c r="AE80" s="29" t="s">
        <v>97</v>
      </c>
      <c r="AF80" s="30"/>
      <c r="AG80" s="30"/>
      <c r="AH80" s="30"/>
      <c r="AI80" s="30"/>
      <c r="AJ80" s="30"/>
      <c r="AK80" s="30"/>
      <c r="AL80" s="30"/>
      <c r="AM80" s="30"/>
      <c r="AN80" s="31"/>
      <c r="AO80" s="119">
        <v>28</v>
      </c>
      <c r="AP80" s="120"/>
      <c r="AQ80" s="120"/>
      <c r="AR80" s="120"/>
      <c r="AS80" s="120"/>
      <c r="AT80" s="120"/>
      <c r="AU80" s="120"/>
      <c r="AV80" s="120"/>
      <c r="AW80" s="120"/>
      <c r="AX80" s="120"/>
      <c r="AY80" s="120"/>
      <c r="AZ80" s="120"/>
      <c r="BA80" s="120"/>
      <c r="BB80" s="120"/>
      <c r="BC80" s="121"/>
    </row>
    <row r="81" spans="1:79" ht="15" customHeight="1" x14ac:dyDescent="0.2">
      <c r="A81" s="29"/>
      <c r="B81" s="30"/>
      <c r="C81" s="30"/>
      <c r="D81" s="30"/>
      <c r="E81" s="30"/>
      <c r="F81" s="31"/>
      <c r="G81" s="29"/>
      <c r="H81" s="30"/>
      <c r="I81" s="30"/>
      <c r="J81" s="30"/>
      <c r="K81" s="30"/>
      <c r="L81" s="31"/>
      <c r="M81" s="32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4"/>
      <c r="Z81" s="29" t="s">
        <v>83</v>
      </c>
      <c r="AA81" s="30"/>
      <c r="AB81" s="30"/>
      <c r="AC81" s="30"/>
      <c r="AD81" s="31"/>
      <c r="AE81" s="29"/>
      <c r="AF81" s="30"/>
      <c r="AG81" s="30"/>
      <c r="AH81" s="30"/>
      <c r="AI81" s="30"/>
      <c r="AJ81" s="30"/>
      <c r="AK81" s="30"/>
      <c r="AL81" s="30"/>
      <c r="AM81" s="30"/>
      <c r="AN81" s="31"/>
      <c r="AO81" s="35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1"/>
    </row>
    <row r="82" spans="1:79" ht="15" customHeight="1" x14ac:dyDescent="0.2">
      <c r="A82" s="29"/>
      <c r="B82" s="30"/>
      <c r="C82" s="30"/>
      <c r="D82" s="30"/>
      <c r="E82" s="30"/>
      <c r="F82" s="31"/>
      <c r="G82" s="29"/>
      <c r="H82" s="30"/>
      <c r="I82" s="30"/>
      <c r="J82" s="30"/>
      <c r="K82" s="30"/>
      <c r="L82" s="31"/>
      <c r="M82" s="36" t="s">
        <v>85</v>
      </c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8"/>
      <c r="Z82" s="29"/>
      <c r="AA82" s="30"/>
      <c r="AB82" s="30"/>
      <c r="AC82" s="30"/>
      <c r="AD82" s="31"/>
      <c r="AE82" s="29"/>
      <c r="AF82" s="30"/>
      <c r="AG82" s="30"/>
      <c r="AH82" s="30"/>
      <c r="AI82" s="30"/>
      <c r="AJ82" s="30"/>
      <c r="AK82" s="30"/>
      <c r="AL82" s="30"/>
      <c r="AM82" s="30"/>
      <c r="AN82" s="31"/>
      <c r="AO82" s="35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1"/>
    </row>
    <row r="83" spans="1:79" ht="18.75" customHeight="1" x14ac:dyDescent="0.2">
      <c r="A83" s="29"/>
      <c r="B83" s="30"/>
      <c r="C83" s="30"/>
      <c r="D83" s="30"/>
      <c r="E83" s="30"/>
      <c r="F83" s="31"/>
      <c r="G83" s="29"/>
      <c r="H83" s="30"/>
      <c r="I83" s="30"/>
      <c r="J83" s="30"/>
      <c r="K83" s="30"/>
      <c r="L83" s="31"/>
      <c r="M83" s="32" t="s">
        <v>95</v>
      </c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4"/>
      <c r="Z83" s="29" t="s">
        <v>80</v>
      </c>
      <c r="AA83" s="30"/>
      <c r="AB83" s="30"/>
      <c r="AC83" s="30"/>
      <c r="AD83" s="31"/>
      <c r="AE83" s="29" t="s">
        <v>98</v>
      </c>
      <c r="AF83" s="30"/>
      <c r="AG83" s="30"/>
      <c r="AH83" s="30"/>
      <c r="AI83" s="30"/>
      <c r="AJ83" s="30"/>
      <c r="AK83" s="30"/>
      <c r="AL83" s="30"/>
      <c r="AM83" s="30"/>
      <c r="AN83" s="31"/>
      <c r="AO83" s="35">
        <v>300000</v>
      </c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1"/>
    </row>
    <row r="84" spans="1:79" ht="18.75" customHeight="1" x14ac:dyDescent="0.2">
      <c r="A84" s="29"/>
      <c r="B84" s="30"/>
      <c r="C84" s="30"/>
      <c r="D84" s="30"/>
      <c r="E84" s="30"/>
      <c r="F84" s="31"/>
      <c r="G84" s="29"/>
      <c r="H84" s="30"/>
      <c r="I84" s="30"/>
      <c r="J84" s="30"/>
      <c r="K84" s="30"/>
      <c r="L84" s="31"/>
      <c r="M84" s="32" t="s">
        <v>119</v>
      </c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4"/>
      <c r="Z84" s="29" t="s">
        <v>80</v>
      </c>
      <c r="AA84" s="30"/>
      <c r="AB84" s="30"/>
      <c r="AC84" s="30"/>
      <c r="AD84" s="31"/>
      <c r="AE84" s="29" t="s">
        <v>98</v>
      </c>
      <c r="AF84" s="30"/>
      <c r="AG84" s="30"/>
      <c r="AH84" s="30"/>
      <c r="AI84" s="30"/>
      <c r="AJ84" s="30"/>
      <c r="AK84" s="30"/>
      <c r="AL84" s="30"/>
      <c r="AM84" s="30"/>
      <c r="AN84" s="31"/>
      <c r="AO84" s="35">
        <f>AO78/AO80</f>
        <v>10714.285714285714</v>
      </c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1"/>
    </row>
    <row r="85" spans="1:79" ht="15" customHeight="1" x14ac:dyDescent="0.2">
      <c r="A85" s="29"/>
      <c r="B85" s="30"/>
      <c r="C85" s="30"/>
      <c r="D85" s="30"/>
      <c r="E85" s="30"/>
      <c r="F85" s="31"/>
      <c r="G85" s="29"/>
      <c r="H85" s="30"/>
      <c r="I85" s="30"/>
      <c r="J85" s="30"/>
      <c r="K85" s="30"/>
      <c r="L85" s="31"/>
      <c r="M85" s="36" t="s">
        <v>86</v>
      </c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8"/>
      <c r="Z85" s="29"/>
      <c r="AA85" s="30"/>
      <c r="AB85" s="30"/>
      <c r="AC85" s="30"/>
      <c r="AD85" s="31"/>
      <c r="AE85" s="29"/>
      <c r="AF85" s="30"/>
      <c r="AG85" s="30"/>
      <c r="AH85" s="30"/>
      <c r="AI85" s="30"/>
      <c r="AJ85" s="30"/>
      <c r="AK85" s="30"/>
      <c r="AL85" s="30"/>
      <c r="AM85" s="30"/>
      <c r="AN85" s="31"/>
      <c r="AO85" s="35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1"/>
    </row>
    <row r="86" spans="1:79" ht="22.5" customHeight="1" x14ac:dyDescent="0.2">
      <c r="A86" s="29"/>
      <c r="B86" s="30"/>
      <c r="C86" s="30"/>
      <c r="D86" s="30"/>
      <c r="E86" s="30"/>
      <c r="F86" s="31"/>
      <c r="G86" s="29"/>
      <c r="H86" s="30"/>
      <c r="I86" s="30"/>
      <c r="J86" s="30"/>
      <c r="K86" s="30"/>
      <c r="L86" s="31"/>
      <c r="M86" s="32" t="s">
        <v>96</v>
      </c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4"/>
      <c r="Z86" s="29" t="s">
        <v>87</v>
      </c>
      <c r="AA86" s="30"/>
      <c r="AB86" s="30"/>
      <c r="AC86" s="30"/>
      <c r="AD86" s="31"/>
      <c r="AE86" s="29" t="s">
        <v>97</v>
      </c>
      <c r="AF86" s="30"/>
      <c r="AG86" s="30"/>
      <c r="AH86" s="30"/>
      <c r="AI86" s="30"/>
      <c r="AJ86" s="30"/>
      <c r="AK86" s="30"/>
      <c r="AL86" s="30"/>
      <c r="AM86" s="30"/>
      <c r="AN86" s="31"/>
      <c r="AO86" s="35">
        <v>0</v>
      </c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1"/>
    </row>
    <row r="88" spans="1:79" s="2" customFormat="1" ht="15.75" customHeight="1" x14ac:dyDescent="0.2">
      <c r="A88" s="42" t="s">
        <v>66</v>
      </c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</row>
    <row r="89" spans="1:79" ht="15" customHeight="1" x14ac:dyDescent="0.2">
      <c r="A89" s="52" t="s">
        <v>76</v>
      </c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</row>
    <row r="91" spans="1:79" ht="39.950000000000003" customHeight="1" x14ac:dyDescent="0.2">
      <c r="A91" s="70" t="s">
        <v>25</v>
      </c>
      <c r="B91" s="71"/>
      <c r="C91" s="71"/>
      <c r="D91" s="16" t="s">
        <v>24</v>
      </c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70" t="s">
        <v>12</v>
      </c>
      <c r="R91" s="71"/>
      <c r="S91" s="71"/>
      <c r="T91" s="72"/>
      <c r="U91" s="16" t="s">
        <v>23</v>
      </c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 t="s">
        <v>34</v>
      </c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 t="s">
        <v>35</v>
      </c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 t="s">
        <v>22</v>
      </c>
      <c r="BF91" s="16"/>
      <c r="BG91" s="16"/>
      <c r="BH91" s="16"/>
      <c r="BI91" s="16"/>
      <c r="BJ91" s="16"/>
      <c r="BK91" s="16"/>
      <c r="BL91" s="16"/>
      <c r="BM91" s="16"/>
    </row>
    <row r="92" spans="1:79" ht="33.950000000000003" customHeight="1" x14ac:dyDescent="0.2">
      <c r="A92" s="73"/>
      <c r="B92" s="74"/>
      <c r="C92" s="74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73"/>
      <c r="R92" s="74"/>
      <c r="S92" s="74"/>
      <c r="T92" s="75"/>
      <c r="U92" s="16" t="s">
        <v>18</v>
      </c>
      <c r="V92" s="16"/>
      <c r="W92" s="16"/>
      <c r="X92" s="16"/>
      <c r="Y92" s="16" t="s">
        <v>17</v>
      </c>
      <c r="Z92" s="16"/>
      <c r="AA92" s="16"/>
      <c r="AB92" s="16"/>
      <c r="AC92" s="16" t="s">
        <v>16</v>
      </c>
      <c r="AD92" s="16"/>
      <c r="AE92" s="16"/>
      <c r="AF92" s="16"/>
      <c r="AG92" s="16" t="s">
        <v>18</v>
      </c>
      <c r="AH92" s="16"/>
      <c r="AI92" s="16"/>
      <c r="AJ92" s="16"/>
      <c r="AK92" s="16" t="s">
        <v>17</v>
      </c>
      <c r="AL92" s="16"/>
      <c r="AM92" s="16"/>
      <c r="AN92" s="16"/>
      <c r="AO92" s="16" t="s">
        <v>16</v>
      </c>
      <c r="AP92" s="16"/>
      <c r="AQ92" s="16"/>
      <c r="AR92" s="16"/>
      <c r="AS92" s="16" t="s">
        <v>18</v>
      </c>
      <c r="AT92" s="16"/>
      <c r="AU92" s="16"/>
      <c r="AV92" s="16"/>
      <c r="AW92" s="16" t="s">
        <v>17</v>
      </c>
      <c r="AX92" s="16"/>
      <c r="AY92" s="16"/>
      <c r="AZ92" s="16"/>
      <c r="BA92" s="16" t="s">
        <v>16</v>
      </c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</row>
    <row r="93" spans="1:79" ht="15" customHeight="1" x14ac:dyDescent="0.2">
      <c r="A93" s="14">
        <v>1</v>
      </c>
      <c r="B93" s="15"/>
      <c r="C93" s="15"/>
      <c r="D93" s="16">
        <v>2</v>
      </c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4">
        <v>3</v>
      </c>
      <c r="R93" s="15"/>
      <c r="S93" s="15"/>
      <c r="T93" s="65"/>
      <c r="U93" s="16">
        <v>4</v>
      </c>
      <c r="V93" s="16"/>
      <c r="W93" s="16"/>
      <c r="X93" s="16"/>
      <c r="Y93" s="16">
        <v>5</v>
      </c>
      <c r="Z93" s="16"/>
      <c r="AA93" s="16"/>
      <c r="AB93" s="16"/>
      <c r="AC93" s="16">
        <v>6</v>
      </c>
      <c r="AD93" s="16"/>
      <c r="AE93" s="16"/>
      <c r="AF93" s="16"/>
      <c r="AG93" s="16">
        <v>7</v>
      </c>
      <c r="AH93" s="16"/>
      <c r="AI93" s="16"/>
      <c r="AJ93" s="16"/>
      <c r="AK93" s="16">
        <v>8</v>
      </c>
      <c r="AL93" s="16"/>
      <c r="AM93" s="16"/>
      <c r="AN93" s="16"/>
      <c r="AO93" s="16">
        <v>9</v>
      </c>
      <c r="AP93" s="16"/>
      <c r="AQ93" s="16"/>
      <c r="AR93" s="16"/>
      <c r="AS93" s="16">
        <v>10</v>
      </c>
      <c r="AT93" s="16"/>
      <c r="AU93" s="16"/>
      <c r="AV93" s="16"/>
      <c r="AW93" s="16">
        <v>11</v>
      </c>
      <c r="AX93" s="16"/>
      <c r="AY93" s="16"/>
      <c r="AZ93" s="16"/>
      <c r="BA93" s="16">
        <v>12</v>
      </c>
      <c r="BB93" s="16"/>
      <c r="BC93" s="16"/>
      <c r="BD93" s="16"/>
      <c r="BE93" s="16">
        <v>13</v>
      </c>
      <c r="BF93" s="16"/>
      <c r="BG93" s="16"/>
      <c r="BH93" s="16"/>
      <c r="BI93" s="16"/>
      <c r="BJ93" s="16"/>
      <c r="BK93" s="16"/>
      <c r="BL93" s="16"/>
      <c r="BM93" s="16"/>
    </row>
    <row r="94" spans="1:79" ht="12.75" hidden="1" customHeight="1" x14ac:dyDescent="0.2">
      <c r="A94" s="29" t="s">
        <v>60</v>
      </c>
      <c r="B94" s="63"/>
      <c r="C94" s="63"/>
      <c r="D94" s="46" t="s">
        <v>44</v>
      </c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29" t="s">
        <v>42</v>
      </c>
      <c r="R94" s="63"/>
      <c r="S94" s="63"/>
      <c r="T94" s="64"/>
      <c r="U94" s="44" t="s">
        <v>61</v>
      </c>
      <c r="V94" s="44"/>
      <c r="W94" s="44"/>
      <c r="X94" s="44"/>
      <c r="Y94" s="44" t="s">
        <v>62</v>
      </c>
      <c r="Z94" s="44"/>
      <c r="AA94" s="44"/>
      <c r="AB94" s="44"/>
      <c r="AC94" s="44" t="s">
        <v>48</v>
      </c>
      <c r="AD94" s="44"/>
      <c r="AE94" s="44"/>
      <c r="AF94" s="44"/>
      <c r="AG94" s="44" t="s">
        <v>45</v>
      </c>
      <c r="AH94" s="44"/>
      <c r="AI94" s="44"/>
      <c r="AJ94" s="44"/>
      <c r="AK94" s="44" t="s">
        <v>46</v>
      </c>
      <c r="AL94" s="44"/>
      <c r="AM94" s="44"/>
      <c r="AN94" s="44"/>
      <c r="AO94" s="44" t="s">
        <v>48</v>
      </c>
      <c r="AP94" s="44"/>
      <c r="AQ94" s="44"/>
      <c r="AR94" s="44"/>
      <c r="AS94" s="44" t="s">
        <v>63</v>
      </c>
      <c r="AT94" s="44"/>
      <c r="AU94" s="44"/>
      <c r="AV94" s="44"/>
      <c r="AW94" s="44" t="s">
        <v>64</v>
      </c>
      <c r="AX94" s="44"/>
      <c r="AY94" s="44"/>
      <c r="AZ94" s="44"/>
      <c r="BA94" s="44" t="s">
        <v>48</v>
      </c>
      <c r="BB94" s="44"/>
      <c r="BC94" s="44"/>
      <c r="BD94" s="44"/>
      <c r="BE94" s="46" t="s">
        <v>65</v>
      </c>
      <c r="BF94" s="46"/>
      <c r="BG94" s="46"/>
      <c r="BH94" s="46"/>
      <c r="BI94" s="46"/>
      <c r="BJ94" s="46"/>
      <c r="BK94" s="46"/>
      <c r="BL94" s="46"/>
      <c r="BM94" s="46"/>
      <c r="CA94" s="1" t="s">
        <v>56</v>
      </c>
    </row>
    <row r="95" spans="1:79" ht="33.75" customHeight="1" x14ac:dyDescent="0.2">
      <c r="A95" s="20"/>
      <c r="B95" s="21"/>
      <c r="C95" s="21"/>
      <c r="D95" s="22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4"/>
      <c r="Q95" s="25" t="s">
        <v>105</v>
      </c>
      <c r="R95" s="26"/>
      <c r="S95" s="26"/>
      <c r="T95" s="27"/>
      <c r="U95" s="13">
        <v>0</v>
      </c>
      <c r="V95" s="13"/>
      <c r="W95" s="13"/>
      <c r="X95" s="13"/>
      <c r="Y95" s="13">
        <f>Y96</f>
        <v>0</v>
      </c>
      <c r="Z95" s="13"/>
      <c r="AA95" s="13"/>
      <c r="AB95" s="13"/>
      <c r="AC95" s="13">
        <f t="shared" ref="AC95" si="8">AC96</f>
        <v>0</v>
      </c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>
        <f t="shared" ref="AO95:AO104" si="9">AK95</f>
        <v>0</v>
      </c>
      <c r="AP95" s="13"/>
      <c r="AQ95" s="13"/>
      <c r="AR95" s="13"/>
      <c r="AS95" s="13">
        <f t="shared" ref="AS95" si="10">AS96</f>
        <v>0</v>
      </c>
      <c r="AT95" s="13"/>
      <c r="AU95" s="13"/>
      <c r="AV95" s="13"/>
      <c r="AW95" s="13">
        <f t="shared" ref="AW95" si="11">AW96</f>
        <v>0</v>
      </c>
      <c r="AX95" s="13"/>
      <c r="AY95" s="13"/>
      <c r="AZ95" s="13"/>
      <c r="BA95" s="13">
        <f t="shared" ref="BA95" si="12">BA96</f>
        <v>0</v>
      </c>
      <c r="BB95" s="13"/>
      <c r="BC95" s="13"/>
      <c r="BD95" s="13"/>
      <c r="BE95" s="10"/>
      <c r="BF95" s="11"/>
      <c r="BG95" s="11"/>
      <c r="BH95" s="11"/>
      <c r="BI95" s="11"/>
      <c r="BJ95" s="11"/>
      <c r="BK95" s="11"/>
      <c r="BL95" s="11"/>
      <c r="BM95" s="12"/>
    </row>
    <row r="96" spans="1:79" ht="45.75" customHeight="1" x14ac:dyDescent="0.2">
      <c r="A96" s="14">
        <v>602400</v>
      </c>
      <c r="B96" s="15"/>
      <c r="C96" s="15"/>
      <c r="D96" s="16" t="s">
        <v>99</v>
      </c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7" t="s">
        <v>105</v>
      </c>
      <c r="R96" s="18"/>
      <c r="S96" s="18"/>
      <c r="T96" s="19"/>
      <c r="U96" s="16" t="s">
        <v>100</v>
      </c>
      <c r="V96" s="16"/>
      <c r="W96" s="16"/>
      <c r="X96" s="16"/>
      <c r="Y96" s="16">
        <v>0</v>
      </c>
      <c r="Z96" s="16"/>
      <c r="AA96" s="16"/>
      <c r="AB96" s="16"/>
      <c r="AC96" s="16">
        <v>0</v>
      </c>
      <c r="AD96" s="16"/>
      <c r="AE96" s="16"/>
      <c r="AF96" s="16"/>
      <c r="AG96" s="16" t="s">
        <v>100</v>
      </c>
      <c r="AH96" s="16"/>
      <c r="AI96" s="16"/>
      <c r="AJ96" s="16"/>
      <c r="AK96" s="16"/>
      <c r="AL96" s="16"/>
      <c r="AM96" s="16"/>
      <c r="AN96" s="16"/>
      <c r="AO96" s="16">
        <f t="shared" si="9"/>
        <v>0</v>
      </c>
      <c r="AP96" s="16"/>
      <c r="AQ96" s="16"/>
      <c r="AR96" s="16"/>
      <c r="AS96" s="16">
        <v>0</v>
      </c>
      <c r="AT96" s="16"/>
      <c r="AU96" s="16"/>
      <c r="AV96" s="16"/>
      <c r="AW96" s="16">
        <v>0</v>
      </c>
      <c r="AX96" s="16"/>
      <c r="AY96" s="16"/>
      <c r="AZ96" s="16"/>
      <c r="BA96" s="16">
        <v>0</v>
      </c>
      <c r="BB96" s="16"/>
      <c r="BC96" s="16"/>
      <c r="BD96" s="16"/>
      <c r="BE96" s="10"/>
      <c r="BF96" s="11"/>
      <c r="BG96" s="11"/>
      <c r="BH96" s="11"/>
      <c r="BI96" s="11"/>
      <c r="BJ96" s="11"/>
      <c r="BK96" s="11"/>
      <c r="BL96" s="11"/>
      <c r="BM96" s="12"/>
    </row>
    <row r="97" spans="1:79" ht="23.25" customHeight="1" x14ac:dyDescent="0.2">
      <c r="A97" s="20"/>
      <c r="B97" s="21"/>
      <c r="C97" s="21"/>
      <c r="D97" s="22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4"/>
      <c r="Q97" s="25" t="s">
        <v>105</v>
      </c>
      <c r="R97" s="26"/>
      <c r="S97" s="26"/>
      <c r="T97" s="27"/>
      <c r="U97" s="13">
        <v>0</v>
      </c>
      <c r="V97" s="13"/>
      <c r="W97" s="13"/>
      <c r="X97" s="13"/>
      <c r="Y97" s="13">
        <f>Y98</f>
        <v>0</v>
      </c>
      <c r="Z97" s="13"/>
      <c r="AA97" s="13"/>
      <c r="AB97" s="13"/>
      <c r="AC97" s="13">
        <f t="shared" ref="AC97" si="13">AC98</f>
        <v>0</v>
      </c>
      <c r="AD97" s="13"/>
      <c r="AE97" s="13"/>
      <c r="AF97" s="13"/>
      <c r="AG97" s="13"/>
      <c r="AH97" s="13"/>
      <c r="AI97" s="13"/>
      <c r="AJ97" s="13"/>
      <c r="AK97" s="13">
        <v>0</v>
      </c>
      <c r="AL97" s="13"/>
      <c r="AM97" s="13"/>
      <c r="AN97" s="13"/>
      <c r="AO97" s="13">
        <f t="shared" si="9"/>
        <v>0</v>
      </c>
      <c r="AP97" s="13"/>
      <c r="AQ97" s="13"/>
      <c r="AR97" s="13"/>
      <c r="AS97" s="13">
        <f t="shared" ref="AS97" si="14">AS98</f>
        <v>0</v>
      </c>
      <c r="AT97" s="13"/>
      <c r="AU97" s="13"/>
      <c r="AV97" s="13"/>
      <c r="AW97" s="13">
        <f t="shared" ref="AW97" si="15">AW98</f>
        <v>0</v>
      </c>
      <c r="AX97" s="13"/>
      <c r="AY97" s="13"/>
      <c r="AZ97" s="13"/>
      <c r="BA97" s="13">
        <f t="shared" ref="BA97" si="16">BA98</f>
        <v>0</v>
      </c>
      <c r="BB97" s="13"/>
      <c r="BC97" s="13"/>
      <c r="BD97" s="13"/>
      <c r="BE97" s="10"/>
      <c r="BF97" s="11"/>
      <c r="BG97" s="11"/>
      <c r="BH97" s="11"/>
      <c r="BI97" s="11"/>
      <c r="BJ97" s="11"/>
      <c r="BK97" s="11"/>
      <c r="BL97" s="11"/>
      <c r="BM97" s="12"/>
    </row>
    <row r="98" spans="1:79" ht="54" customHeight="1" x14ac:dyDescent="0.2">
      <c r="A98" s="14">
        <v>602400</v>
      </c>
      <c r="B98" s="15"/>
      <c r="C98" s="15"/>
      <c r="D98" s="16" t="s">
        <v>99</v>
      </c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7" t="s">
        <v>105</v>
      </c>
      <c r="R98" s="18"/>
      <c r="S98" s="18"/>
      <c r="T98" s="19"/>
      <c r="U98" s="16" t="s">
        <v>100</v>
      </c>
      <c r="V98" s="16"/>
      <c r="W98" s="16"/>
      <c r="X98" s="16"/>
      <c r="Y98" s="16">
        <v>0</v>
      </c>
      <c r="Z98" s="16"/>
      <c r="AA98" s="16"/>
      <c r="AB98" s="16"/>
      <c r="AC98" s="16">
        <v>0</v>
      </c>
      <c r="AD98" s="16"/>
      <c r="AE98" s="16"/>
      <c r="AF98" s="16"/>
      <c r="AG98" s="16" t="s">
        <v>100</v>
      </c>
      <c r="AH98" s="16"/>
      <c r="AI98" s="16"/>
      <c r="AJ98" s="16"/>
      <c r="AK98" s="28">
        <v>300000</v>
      </c>
      <c r="AL98" s="16"/>
      <c r="AM98" s="16"/>
      <c r="AN98" s="16"/>
      <c r="AO98" s="28">
        <f t="shared" si="9"/>
        <v>300000</v>
      </c>
      <c r="AP98" s="16"/>
      <c r="AQ98" s="16"/>
      <c r="AR98" s="16"/>
      <c r="AS98" s="16">
        <v>0</v>
      </c>
      <c r="AT98" s="16"/>
      <c r="AU98" s="16"/>
      <c r="AV98" s="16"/>
      <c r="AW98" s="16">
        <v>0</v>
      </c>
      <c r="AX98" s="16"/>
      <c r="AY98" s="16"/>
      <c r="AZ98" s="16"/>
      <c r="BA98" s="16">
        <v>0</v>
      </c>
      <c r="BB98" s="16"/>
      <c r="BC98" s="16"/>
      <c r="BD98" s="16"/>
      <c r="BE98" s="10"/>
      <c r="BF98" s="11"/>
      <c r="BG98" s="11"/>
      <c r="BH98" s="11"/>
      <c r="BI98" s="11"/>
      <c r="BJ98" s="11"/>
      <c r="BK98" s="11"/>
      <c r="BL98" s="11"/>
      <c r="BM98" s="12"/>
    </row>
    <row r="99" spans="1:79" ht="105" customHeight="1" x14ac:dyDescent="0.2">
      <c r="A99" s="20">
        <v>1</v>
      </c>
      <c r="B99" s="21"/>
      <c r="C99" s="21"/>
      <c r="D99" s="122" t="s">
        <v>120</v>
      </c>
      <c r="E99" s="123"/>
      <c r="F99" s="123"/>
      <c r="G99" s="123"/>
      <c r="H99" s="123"/>
      <c r="I99" s="123"/>
      <c r="J99" s="123"/>
      <c r="K99" s="123"/>
      <c r="L99" s="123"/>
      <c r="M99" s="123"/>
      <c r="N99" s="123"/>
      <c r="O99" s="123"/>
      <c r="P99" s="124"/>
      <c r="Q99" s="25" t="s">
        <v>105</v>
      </c>
      <c r="R99" s="26"/>
      <c r="S99" s="26"/>
      <c r="T99" s="27"/>
      <c r="U99" s="13">
        <v>0</v>
      </c>
      <c r="V99" s="13"/>
      <c r="W99" s="13"/>
      <c r="X99" s="13"/>
      <c r="Y99" s="13">
        <f>Y101</f>
        <v>0</v>
      </c>
      <c r="Z99" s="13"/>
      <c r="AA99" s="13"/>
      <c r="AB99" s="13"/>
      <c r="AC99" s="13">
        <f t="shared" ref="AC99" si="17">AC101</f>
        <v>0</v>
      </c>
      <c r="AD99" s="13"/>
      <c r="AE99" s="13"/>
      <c r="AF99" s="13"/>
      <c r="AG99" s="13"/>
      <c r="AH99" s="13"/>
      <c r="AI99" s="13"/>
      <c r="AJ99" s="13"/>
      <c r="AK99" s="13">
        <v>300000</v>
      </c>
      <c r="AL99" s="13"/>
      <c r="AM99" s="13"/>
      <c r="AN99" s="13"/>
      <c r="AO99" s="13">
        <f t="shared" si="9"/>
        <v>300000</v>
      </c>
      <c r="AP99" s="13"/>
      <c r="AQ99" s="13"/>
      <c r="AR99" s="13"/>
      <c r="AS99" s="13">
        <f t="shared" ref="AS99" si="18">AS101</f>
        <v>0</v>
      </c>
      <c r="AT99" s="13"/>
      <c r="AU99" s="13"/>
      <c r="AV99" s="13"/>
      <c r="AW99" s="13">
        <f t="shared" ref="AW99" si="19">AW101</f>
        <v>0</v>
      </c>
      <c r="AX99" s="13"/>
      <c r="AY99" s="13"/>
      <c r="AZ99" s="13"/>
      <c r="BA99" s="13">
        <f t="shared" ref="BA99" si="20">BA101</f>
        <v>0</v>
      </c>
      <c r="BB99" s="13"/>
      <c r="BC99" s="13"/>
      <c r="BD99" s="13"/>
      <c r="BE99" s="10"/>
      <c r="BF99" s="11"/>
      <c r="BG99" s="11"/>
      <c r="BH99" s="11"/>
      <c r="BI99" s="11"/>
      <c r="BJ99" s="11"/>
      <c r="BK99" s="11"/>
      <c r="BL99" s="11"/>
      <c r="BM99" s="12"/>
    </row>
    <row r="100" spans="1:79" ht="46.5" customHeight="1" x14ac:dyDescent="0.2">
      <c r="A100" s="14">
        <v>602400</v>
      </c>
      <c r="B100" s="15"/>
      <c r="C100" s="15"/>
      <c r="D100" s="16" t="s">
        <v>99</v>
      </c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7" t="s">
        <v>105</v>
      </c>
      <c r="R100" s="18"/>
      <c r="S100" s="18"/>
      <c r="T100" s="19"/>
      <c r="U100" s="16" t="s">
        <v>100</v>
      </c>
      <c r="V100" s="16"/>
      <c r="W100" s="16"/>
      <c r="X100" s="16"/>
      <c r="Y100" s="16">
        <v>0</v>
      </c>
      <c r="Z100" s="16"/>
      <c r="AA100" s="16"/>
      <c r="AB100" s="16"/>
      <c r="AC100" s="16">
        <v>0</v>
      </c>
      <c r="AD100" s="16"/>
      <c r="AE100" s="16"/>
      <c r="AF100" s="16"/>
      <c r="AG100" s="16" t="s">
        <v>100</v>
      </c>
      <c r="AH100" s="16"/>
      <c r="AI100" s="16"/>
      <c r="AJ100" s="16"/>
      <c r="AK100" s="16"/>
      <c r="AL100" s="16"/>
      <c r="AM100" s="16"/>
      <c r="AN100" s="16"/>
      <c r="AO100" s="16">
        <f t="shared" si="9"/>
        <v>0</v>
      </c>
      <c r="AP100" s="16"/>
      <c r="AQ100" s="16"/>
      <c r="AR100" s="16"/>
      <c r="AS100" s="16">
        <v>0</v>
      </c>
      <c r="AT100" s="16"/>
      <c r="AU100" s="16"/>
      <c r="AV100" s="16"/>
      <c r="AW100" s="16">
        <v>0</v>
      </c>
      <c r="AX100" s="16"/>
      <c r="AY100" s="16"/>
      <c r="AZ100" s="16"/>
      <c r="BA100" s="16">
        <v>0</v>
      </c>
      <c r="BB100" s="16"/>
      <c r="BC100" s="16"/>
      <c r="BD100" s="16"/>
      <c r="BE100" s="10"/>
      <c r="BF100" s="11"/>
      <c r="BG100" s="11"/>
      <c r="BH100" s="11"/>
      <c r="BI100" s="11"/>
      <c r="BJ100" s="11"/>
      <c r="BK100" s="11"/>
      <c r="BL100" s="11"/>
      <c r="BM100" s="12"/>
    </row>
    <row r="101" spans="1:79" ht="21.75" customHeight="1" x14ac:dyDescent="0.2">
      <c r="A101" s="20"/>
      <c r="B101" s="21"/>
      <c r="C101" s="125"/>
      <c r="D101" s="22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4"/>
      <c r="Q101" s="25" t="s">
        <v>105</v>
      </c>
      <c r="R101" s="26"/>
      <c r="S101" s="26"/>
      <c r="T101" s="27"/>
      <c r="U101" s="13">
        <v>0</v>
      </c>
      <c r="V101" s="13"/>
      <c r="W101" s="13"/>
      <c r="X101" s="13"/>
      <c r="Y101" s="13">
        <f>Y104</f>
        <v>0</v>
      </c>
      <c r="Z101" s="13"/>
      <c r="AA101" s="13"/>
      <c r="AB101" s="13"/>
      <c r="AC101" s="13">
        <f t="shared" ref="AC101" si="21">AC104</f>
        <v>0</v>
      </c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>
        <f t="shared" si="9"/>
        <v>0</v>
      </c>
      <c r="AP101" s="13"/>
      <c r="AQ101" s="13"/>
      <c r="AR101" s="13"/>
      <c r="AS101" s="13">
        <f t="shared" ref="AS101" si="22">AS104</f>
        <v>0</v>
      </c>
      <c r="AT101" s="13"/>
      <c r="AU101" s="13"/>
      <c r="AV101" s="13"/>
      <c r="AW101" s="13">
        <f t="shared" ref="AW101" si="23">AW104</f>
        <v>0</v>
      </c>
      <c r="AX101" s="13"/>
      <c r="AY101" s="13"/>
      <c r="AZ101" s="13"/>
      <c r="BA101" s="13">
        <f t="shared" ref="BA101" si="24">BA104</f>
        <v>0</v>
      </c>
      <c r="BB101" s="13"/>
      <c r="BC101" s="13"/>
      <c r="BD101" s="13"/>
      <c r="BE101" s="10"/>
      <c r="BF101" s="11"/>
      <c r="BG101" s="11"/>
      <c r="BH101" s="11"/>
      <c r="BI101" s="11"/>
      <c r="BJ101" s="11"/>
      <c r="BK101" s="11"/>
      <c r="BL101" s="11"/>
      <c r="BM101" s="12"/>
    </row>
    <row r="102" spans="1:79" ht="63" customHeight="1" x14ac:dyDescent="0.2">
      <c r="A102" s="14">
        <v>602400</v>
      </c>
      <c r="B102" s="15"/>
      <c r="C102" s="15"/>
      <c r="D102" s="16" t="s">
        <v>99</v>
      </c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7" t="s">
        <v>105</v>
      </c>
      <c r="R102" s="18"/>
      <c r="S102" s="18"/>
      <c r="T102" s="19"/>
      <c r="U102" s="16" t="s">
        <v>100</v>
      </c>
      <c r="V102" s="16"/>
      <c r="W102" s="16"/>
      <c r="X102" s="16"/>
      <c r="Y102" s="16">
        <v>0</v>
      </c>
      <c r="Z102" s="16"/>
      <c r="AA102" s="16"/>
      <c r="AB102" s="16"/>
      <c r="AC102" s="16">
        <v>0</v>
      </c>
      <c r="AD102" s="16"/>
      <c r="AE102" s="16"/>
      <c r="AF102" s="16"/>
      <c r="AG102" s="16" t="s">
        <v>100</v>
      </c>
      <c r="AH102" s="16"/>
      <c r="AI102" s="16"/>
      <c r="AJ102" s="16"/>
      <c r="AK102" s="16">
        <v>298</v>
      </c>
      <c r="AL102" s="16"/>
      <c r="AM102" s="16"/>
      <c r="AN102" s="16"/>
      <c r="AO102" s="16">
        <f t="shared" si="9"/>
        <v>298</v>
      </c>
      <c r="AP102" s="16"/>
      <c r="AQ102" s="16"/>
      <c r="AR102" s="16"/>
      <c r="AS102" s="16">
        <v>0</v>
      </c>
      <c r="AT102" s="16"/>
      <c r="AU102" s="16"/>
      <c r="AV102" s="16"/>
      <c r="AW102" s="16">
        <v>0</v>
      </c>
      <c r="AX102" s="16"/>
      <c r="AY102" s="16"/>
      <c r="AZ102" s="16"/>
      <c r="BA102" s="16">
        <v>0</v>
      </c>
      <c r="BB102" s="16"/>
      <c r="BC102" s="16"/>
      <c r="BD102" s="16"/>
      <c r="BE102" s="10"/>
      <c r="BF102" s="11"/>
      <c r="BG102" s="11"/>
      <c r="BH102" s="11"/>
      <c r="BI102" s="11"/>
      <c r="BJ102" s="11"/>
      <c r="BK102" s="11"/>
      <c r="BL102" s="11"/>
      <c r="BM102" s="12"/>
    </row>
    <row r="103" spans="1:79" ht="22.5" customHeight="1" x14ac:dyDescent="0.2">
      <c r="A103" s="20"/>
      <c r="B103" s="21"/>
      <c r="C103" s="21"/>
      <c r="D103" s="22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4"/>
      <c r="Q103" s="25" t="s">
        <v>105</v>
      </c>
      <c r="R103" s="26"/>
      <c r="S103" s="26"/>
      <c r="T103" s="27"/>
      <c r="U103" s="13">
        <v>0</v>
      </c>
      <c r="V103" s="13"/>
      <c r="W103" s="13"/>
      <c r="X103" s="13"/>
      <c r="Y103" s="13">
        <f>Y104</f>
        <v>0</v>
      </c>
      <c r="Z103" s="13"/>
      <c r="AA103" s="13"/>
      <c r="AB103" s="13"/>
      <c r="AC103" s="13">
        <f>AC104</f>
        <v>0</v>
      </c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>
        <f t="shared" si="9"/>
        <v>0</v>
      </c>
      <c r="AP103" s="13"/>
      <c r="AQ103" s="13"/>
      <c r="AR103" s="13"/>
      <c r="AS103" s="13">
        <f t="shared" ref="AS103" si="25">AS104</f>
        <v>0</v>
      </c>
      <c r="AT103" s="13"/>
      <c r="AU103" s="13"/>
      <c r="AV103" s="13"/>
      <c r="AW103" s="13">
        <f t="shared" ref="AW103" si="26">AW104</f>
        <v>0</v>
      </c>
      <c r="AX103" s="13"/>
      <c r="AY103" s="13"/>
      <c r="AZ103" s="13"/>
      <c r="BA103" s="13">
        <f t="shared" ref="BA103" si="27">BA104</f>
        <v>0</v>
      </c>
      <c r="BB103" s="13"/>
      <c r="BC103" s="13"/>
      <c r="BD103" s="13"/>
      <c r="BE103" s="10"/>
      <c r="BF103" s="11"/>
      <c r="BG103" s="11"/>
      <c r="BH103" s="11"/>
      <c r="BI103" s="11"/>
      <c r="BJ103" s="11"/>
      <c r="BK103" s="11"/>
      <c r="BL103" s="11"/>
      <c r="BM103" s="12"/>
    </row>
    <row r="104" spans="1:79" ht="45" customHeight="1" x14ac:dyDescent="0.2">
      <c r="A104" s="14">
        <v>602400</v>
      </c>
      <c r="B104" s="15"/>
      <c r="C104" s="15"/>
      <c r="D104" s="16" t="s">
        <v>99</v>
      </c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7" t="s">
        <v>105</v>
      </c>
      <c r="R104" s="18"/>
      <c r="S104" s="18"/>
      <c r="T104" s="19"/>
      <c r="U104" s="16">
        <v>0</v>
      </c>
      <c r="V104" s="16"/>
      <c r="W104" s="16"/>
      <c r="X104" s="16"/>
      <c r="Y104" s="16">
        <v>0</v>
      </c>
      <c r="Z104" s="16"/>
      <c r="AA104" s="16"/>
      <c r="AB104" s="16"/>
      <c r="AC104" s="16">
        <v>0</v>
      </c>
      <c r="AD104" s="16"/>
      <c r="AE104" s="16"/>
      <c r="AF104" s="16"/>
      <c r="AG104" s="16" t="s">
        <v>100</v>
      </c>
      <c r="AH104" s="16"/>
      <c r="AI104" s="16"/>
      <c r="AJ104" s="16"/>
      <c r="AK104" s="16">
        <v>298</v>
      </c>
      <c r="AL104" s="16"/>
      <c r="AM104" s="16"/>
      <c r="AN104" s="16"/>
      <c r="AO104" s="16">
        <f t="shared" si="9"/>
        <v>298</v>
      </c>
      <c r="AP104" s="16"/>
      <c r="AQ104" s="16"/>
      <c r="AR104" s="16"/>
      <c r="AS104" s="16">
        <v>0</v>
      </c>
      <c r="AT104" s="16"/>
      <c r="AU104" s="16"/>
      <c r="AV104" s="16"/>
      <c r="AW104" s="16">
        <v>0</v>
      </c>
      <c r="AX104" s="16"/>
      <c r="AY104" s="16"/>
      <c r="AZ104" s="16"/>
      <c r="BA104" s="16">
        <v>0</v>
      </c>
      <c r="BB104" s="16"/>
      <c r="BC104" s="16"/>
      <c r="BD104" s="16"/>
      <c r="BE104" s="10"/>
      <c r="BF104" s="11"/>
      <c r="BG104" s="11"/>
      <c r="BH104" s="11"/>
      <c r="BI104" s="11"/>
      <c r="BJ104" s="11"/>
      <c r="BK104" s="11"/>
      <c r="BL104" s="11"/>
      <c r="BM104" s="12"/>
    </row>
    <row r="105" spans="1:79" s="6" customFormat="1" ht="12.75" customHeight="1" x14ac:dyDescent="0.2">
      <c r="A105" s="66" t="s">
        <v>74</v>
      </c>
      <c r="B105" s="67"/>
      <c r="C105" s="67"/>
      <c r="D105" s="48" t="s">
        <v>73</v>
      </c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50"/>
      <c r="Q105" s="66"/>
      <c r="R105" s="67"/>
      <c r="S105" s="67"/>
      <c r="T105" s="69"/>
      <c r="U105" s="47"/>
      <c r="V105" s="47"/>
      <c r="W105" s="47"/>
      <c r="X105" s="47"/>
      <c r="Y105" s="47"/>
      <c r="Z105" s="47"/>
      <c r="AA105" s="47"/>
      <c r="AB105" s="47"/>
      <c r="AC105" s="47">
        <f>U105+Y105</f>
        <v>0</v>
      </c>
      <c r="AD105" s="47"/>
      <c r="AE105" s="47"/>
      <c r="AF105" s="47"/>
      <c r="AG105" s="47"/>
      <c r="AH105" s="47"/>
      <c r="AI105" s="47"/>
      <c r="AJ105" s="47"/>
      <c r="AK105" s="47">
        <f>AK103+AK101+AK99+AK97+AK95</f>
        <v>300000</v>
      </c>
      <c r="AL105" s="47"/>
      <c r="AM105" s="47"/>
      <c r="AN105" s="47"/>
      <c r="AO105" s="47">
        <f>AO103+AO101+AO99+AO97+AO95</f>
        <v>300000</v>
      </c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47">
        <f>AS105+AW105</f>
        <v>0</v>
      </c>
      <c r="BB105" s="47"/>
      <c r="BC105" s="47"/>
      <c r="BD105" s="47"/>
      <c r="BE105" s="68" t="s">
        <v>74</v>
      </c>
      <c r="BF105" s="68"/>
      <c r="BG105" s="68"/>
      <c r="BH105" s="68"/>
      <c r="BI105" s="68"/>
      <c r="BJ105" s="68"/>
      <c r="BK105" s="68"/>
      <c r="BL105" s="68"/>
      <c r="BM105" s="68"/>
      <c r="CA105" s="6" t="s">
        <v>57</v>
      </c>
    </row>
    <row r="106" spans="1:79" x14ac:dyDescent="0.2">
      <c r="A106" s="7"/>
      <c r="B106" s="7"/>
      <c r="C106" s="7"/>
    </row>
    <row r="107" spans="1:79" ht="12.75" customHeight="1" x14ac:dyDescent="0.2">
      <c r="A107" s="87" t="s">
        <v>36</v>
      </c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8"/>
      <c r="AK107" s="88"/>
      <c r="AL107" s="88"/>
      <c r="AM107" s="88"/>
      <c r="AN107" s="88"/>
      <c r="AO107" s="88"/>
      <c r="AP107" s="88"/>
      <c r="AQ107" s="88"/>
      <c r="AR107" s="88"/>
      <c r="AS107" s="88"/>
      <c r="AT107" s="88"/>
      <c r="AU107" s="88"/>
      <c r="AV107" s="88"/>
      <c r="AW107" s="88"/>
      <c r="AX107" s="88"/>
      <c r="AY107" s="88"/>
      <c r="AZ107" s="88"/>
      <c r="BA107" s="88"/>
      <c r="BB107" s="88"/>
      <c r="BC107" s="88"/>
      <c r="BD107" s="88"/>
      <c r="BE107" s="88"/>
      <c r="BF107" s="88"/>
      <c r="BG107" s="88"/>
      <c r="BH107" s="88"/>
      <c r="BI107" s="88"/>
      <c r="BJ107" s="88"/>
      <c r="BK107" s="88"/>
      <c r="BL107" s="88"/>
    </row>
    <row r="108" spans="1:79" ht="15.75" customHeight="1" x14ac:dyDescent="0.2">
      <c r="A108" s="87" t="s">
        <v>37</v>
      </c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  <c r="AB108" s="88"/>
      <c r="AC108" s="88"/>
      <c r="AD108" s="88"/>
      <c r="AE108" s="88"/>
      <c r="AF108" s="88"/>
      <c r="AG108" s="88"/>
      <c r="AH108" s="88"/>
      <c r="AI108" s="88"/>
      <c r="AJ108" s="88"/>
      <c r="AK108" s="88"/>
      <c r="AL108" s="88"/>
      <c r="AM108" s="88"/>
      <c r="AN108" s="88"/>
      <c r="AO108" s="88"/>
      <c r="AP108" s="88"/>
      <c r="AQ108" s="88"/>
      <c r="AR108" s="88"/>
      <c r="AS108" s="88"/>
      <c r="AT108" s="88"/>
      <c r="AU108" s="88"/>
      <c r="AV108" s="88"/>
      <c r="AW108" s="88"/>
      <c r="AX108" s="88"/>
      <c r="AY108" s="88"/>
      <c r="AZ108" s="88"/>
      <c r="BA108" s="88"/>
      <c r="BB108" s="88"/>
      <c r="BC108" s="88"/>
      <c r="BD108" s="88"/>
      <c r="BE108" s="88"/>
      <c r="BF108" s="88"/>
      <c r="BG108" s="88"/>
      <c r="BH108" s="88"/>
      <c r="BI108" s="88"/>
      <c r="BJ108" s="88"/>
      <c r="BK108" s="88"/>
      <c r="BL108" s="88"/>
    </row>
    <row r="109" spans="1:79" ht="15.75" customHeight="1" x14ac:dyDescent="0.2">
      <c r="A109" s="87" t="s">
        <v>38</v>
      </c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  <c r="AB109" s="88"/>
      <c r="AC109" s="88"/>
      <c r="AD109" s="88"/>
      <c r="AE109" s="88"/>
      <c r="AF109" s="88"/>
      <c r="AG109" s="88"/>
      <c r="AH109" s="88"/>
      <c r="AI109" s="88"/>
      <c r="AJ109" s="88"/>
      <c r="AK109" s="88"/>
      <c r="AL109" s="88"/>
      <c r="AM109" s="88"/>
      <c r="AN109" s="88"/>
      <c r="AO109" s="88"/>
      <c r="AP109" s="88"/>
      <c r="AQ109" s="88"/>
      <c r="AR109" s="88"/>
      <c r="AS109" s="88"/>
      <c r="AT109" s="88"/>
      <c r="AU109" s="88"/>
      <c r="AV109" s="88"/>
      <c r="AW109" s="88"/>
      <c r="AX109" s="88"/>
      <c r="AY109" s="88"/>
      <c r="AZ109" s="88"/>
      <c r="BA109" s="88"/>
      <c r="BB109" s="88"/>
      <c r="BC109" s="88"/>
      <c r="BD109" s="88"/>
      <c r="BE109" s="88"/>
      <c r="BF109" s="88"/>
      <c r="BG109" s="88"/>
      <c r="BH109" s="88"/>
      <c r="BI109" s="88"/>
      <c r="BJ109" s="88"/>
      <c r="BK109" s="88"/>
      <c r="BL109" s="88"/>
    </row>
    <row r="111" spans="1:79" ht="16.5" customHeight="1" x14ac:dyDescent="0.2">
      <c r="A111" s="78" t="s">
        <v>108</v>
      </c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  <c r="AK111" s="80"/>
      <c r="AL111" s="80"/>
      <c r="AM111" s="80"/>
      <c r="AN111" s="8"/>
      <c r="AO111" s="89" t="s">
        <v>109</v>
      </c>
      <c r="AP111" s="90"/>
      <c r="AQ111" s="90"/>
      <c r="AR111" s="90"/>
      <c r="AS111" s="90"/>
      <c r="AT111" s="90"/>
      <c r="AU111" s="90"/>
      <c r="AV111" s="90"/>
      <c r="AW111" s="90"/>
      <c r="AX111" s="90"/>
      <c r="AY111" s="90"/>
      <c r="AZ111" s="90"/>
      <c r="BA111" s="90"/>
      <c r="BB111" s="90"/>
      <c r="BC111" s="90"/>
      <c r="BD111" s="90"/>
      <c r="BE111" s="90"/>
      <c r="BF111" s="90"/>
      <c r="BG111" s="90"/>
    </row>
    <row r="112" spans="1:79" x14ac:dyDescent="0.2">
      <c r="W112" s="77" t="s">
        <v>39</v>
      </c>
      <c r="X112" s="77"/>
      <c r="Y112" s="77"/>
      <c r="Z112" s="77"/>
      <c r="AA112" s="77"/>
      <c r="AB112" s="77"/>
      <c r="AC112" s="77"/>
      <c r="AD112" s="77"/>
      <c r="AE112" s="77"/>
      <c r="AF112" s="77"/>
      <c r="AG112" s="77"/>
      <c r="AH112" s="77"/>
      <c r="AI112" s="77"/>
      <c r="AJ112" s="77"/>
      <c r="AK112" s="77"/>
      <c r="AL112" s="77"/>
      <c r="AM112" s="77"/>
      <c r="AO112" s="77" t="s">
        <v>40</v>
      </c>
      <c r="AP112" s="77"/>
      <c r="AQ112" s="77"/>
      <c r="AR112" s="77"/>
      <c r="AS112" s="77"/>
      <c r="AT112" s="77"/>
      <c r="AU112" s="77"/>
      <c r="AV112" s="77"/>
      <c r="AW112" s="77"/>
      <c r="AX112" s="77"/>
      <c r="AY112" s="77"/>
      <c r="AZ112" s="77"/>
      <c r="BA112" s="77"/>
      <c r="BB112" s="77"/>
      <c r="BC112" s="77"/>
      <c r="BD112" s="77"/>
      <c r="BE112" s="77"/>
      <c r="BF112" s="77"/>
      <c r="BG112" s="77"/>
    </row>
    <row r="113" spans="1:59" ht="15.75" customHeight="1" x14ac:dyDescent="0.2">
      <c r="A113" s="76" t="s">
        <v>26</v>
      </c>
      <c r="B113" s="76"/>
      <c r="C113" s="76"/>
      <c r="D113" s="76"/>
      <c r="E113" s="76"/>
      <c r="F113" s="76"/>
    </row>
    <row r="115" spans="1:59" ht="43.5" customHeight="1" x14ac:dyDescent="0.2">
      <c r="A115" s="78" t="s">
        <v>101</v>
      </c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80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80"/>
      <c r="AK115" s="80"/>
      <c r="AL115" s="80"/>
      <c r="AM115" s="80"/>
      <c r="AN115" s="8"/>
      <c r="AO115" s="81" t="s">
        <v>102</v>
      </c>
      <c r="AP115" s="82"/>
      <c r="AQ115" s="82"/>
      <c r="AR115" s="82"/>
      <c r="AS115" s="82"/>
      <c r="AT115" s="82"/>
      <c r="AU115" s="82"/>
      <c r="AV115" s="82"/>
      <c r="AW115" s="82"/>
      <c r="AX115" s="82"/>
      <c r="AY115" s="82"/>
      <c r="AZ115" s="82"/>
      <c r="BA115" s="82"/>
      <c r="BB115" s="82"/>
      <c r="BC115" s="82"/>
      <c r="BD115" s="82"/>
      <c r="BE115" s="82"/>
      <c r="BF115" s="82"/>
      <c r="BG115" s="82"/>
    </row>
    <row r="116" spans="1:59" x14ac:dyDescent="0.2">
      <c r="W116" s="77" t="s">
        <v>39</v>
      </c>
      <c r="X116" s="77"/>
      <c r="Y116" s="77"/>
      <c r="Z116" s="77"/>
      <c r="AA116" s="77"/>
      <c r="AB116" s="77"/>
      <c r="AC116" s="77"/>
      <c r="AD116" s="77"/>
      <c r="AE116" s="77"/>
      <c r="AF116" s="77"/>
      <c r="AG116" s="77"/>
      <c r="AH116" s="77"/>
      <c r="AI116" s="77"/>
      <c r="AJ116" s="77"/>
      <c r="AK116" s="77"/>
      <c r="AL116" s="77"/>
      <c r="AM116" s="77"/>
      <c r="AO116" s="77" t="s">
        <v>40</v>
      </c>
      <c r="AP116" s="77"/>
      <c r="AQ116" s="77"/>
      <c r="AR116" s="77"/>
      <c r="AS116" s="77"/>
      <c r="AT116" s="77"/>
      <c r="AU116" s="77"/>
      <c r="AV116" s="77"/>
      <c r="AW116" s="77"/>
      <c r="AX116" s="77"/>
      <c r="AY116" s="77"/>
      <c r="AZ116" s="77"/>
      <c r="BA116" s="77"/>
      <c r="BB116" s="77"/>
      <c r="BC116" s="77"/>
      <c r="BD116" s="77"/>
      <c r="BE116" s="77"/>
      <c r="BF116" s="77"/>
      <c r="BG116" s="77"/>
    </row>
  </sheetData>
  <mergeCells count="515">
    <mergeCell ref="A86:F86"/>
    <mergeCell ref="G86:L86"/>
    <mergeCell ref="M86:Y86"/>
    <mergeCell ref="Z86:AD86"/>
    <mergeCell ref="AE86:AN86"/>
    <mergeCell ref="AO86:BC86"/>
    <mergeCell ref="A80:F80"/>
    <mergeCell ref="G80:L80"/>
    <mergeCell ref="M80:Y80"/>
    <mergeCell ref="Z80:AD80"/>
    <mergeCell ref="AE80:AN80"/>
    <mergeCell ref="AO80:BC80"/>
    <mergeCell ref="A85:F85"/>
    <mergeCell ref="G85:L85"/>
    <mergeCell ref="M85:Y85"/>
    <mergeCell ref="Z85:AD85"/>
    <mergeCell ref="AE85:AN85"/>
    <mergeCell ref="AO85:BC85"/>
    <mergeCell ref="A81:F81"/>
    <mergeCell ref="G81:L81"/>
    <mergeCell ref="M81:Y81"/>
    <mergeCell ref="Z81:AD81"/>
    <mergeCell ref="AE81:AN81"/>
    <mergeCell ref="AO81:BC81"/>
    <mergeCell ref="A78:F78"/>
    <mergeCell ref="G78:L78"/>
    <mergeCell ref="M78:Y78"/>
    <mergeCell ref="Z78:AD78"/>
    <mergeCell ref="AE78:AN78"/>
    <mergeCell ref="AO78:BC78"/>
    <mergeCell ref="A79:F79"/>
    <mergeCell ref="G79:L79"/>
    <mergeCell ref="M79:Y79"/>
    <mergeCell ref="Z79:AD79"/>
    <mergeCell ref="AE79:AN79"/>
    <mergeCell ref="AO79:BC79"/>
    <mergeCell ref="A76:F76"/>
    <mergeCell ref="G76:L76"/>
    <mergeCell ref="M76:Y76"/>
    <mergeCell ref="Z76:AD76"/>
    <mergeCell ref="AE76:AN76"/>
    <mergeCell ref="AO76:BC76"/>
    <mergeCell ref="A77:F77"/>
    <mergeCell ref="G77:L77"/>
    <mergeCell ref="M77:Y77"/>
    <mergeCell ref="Z77:AD77"/>
    <mergeCell ref="AE77:AN77"/>
    <mergeCell ref="AO77:BC77"/>
    <mergeCell ref="A74:F74"/>
    <mergeCell ref="G74:L74"/>
    <mergeCell ref="M74:Y74"/>
    <mergeCell ref="Z74:AD74"/>
    <mergeCell ref="AE74:AN74"/>
    <mergeCell ref="AO74:BC74"/>
    <mergeCell ref="A75:F75"/>
    <mergeCell ref="G75:L75"/>
    <mergeCell ref="M75:Y75"/>
    <mergeCell ref="Z75:AD75"/>
    <mergeCell ref="AE75:AN75"/>
    <mergeCell ref="AO75:BC75"/>
    <mergeCell ref="A72:F72"/>
    <mergeCell ref="G72:L72"/>
    <mergeCell ref="M72:Y72"/>
    <mergeCell ref="Z72:AD72"/>
    <mergeCell ref="AE72:AN72"/>
    <mergeCell ref="AO72:BC72"/>
    <mergeCell ref="A73:F73"/>
    <mergeCell ref="G73:L73"/>
    <mergeCell ref="M73:Y73"/>
    <mergeCell ref="Z73:AD73"/>
    <mergeCell ref="AE73:AN73"/>
    <mergeCell ref="AO73:BC73"/>
    <mergeCell ref="A70:F70"/>
    <mergeCell ref="G70:L70"/>
    <mergeCell ref="M70:Y70"/>
    <mergeCell ref="Z70:AD70"/>
    <mergeCell ref="AE70:AN70"/>
    <mergeCell ref="AO70:BC70"/>
    <mergeCell ref="A71:F71"/>
    <mergeCell ref="G71:L71"/>
    <mergeCell ref="M71:Y71"/>
    <mergeCell ref="Z71:AD71"/>
    <mergeCell ref="AE71:AN71"/>
    <mergeCell ref="AO71:BC71"/>
    <mergeCell ref="M68:Y68"/>
    <mergeCell ref="Z68:AD68"/>
    <mergeCell ref="AE68:AN68"/>
    <mergeCell ref="AO68:BC68"/>
    <mergeCell ref="A69:F69"/>
    <mergeCell ref="G69:L69"/>
    <mergeCell ref="M69:Y69"/>
    <mergeCell ref="Z69:AD69"/>
    <mergeCell ref="AE69:AN69"/>
    <mergeCell ref="AO69:BC69"/>
    <mergeCell ref="A43:C43"/>
    <mergeCell ref="D43:I43"/>
    <mergeCell ref="J43:O43"/>
    <mergeCell ref="P43:AB43"/>
    <mergeCell ref="AC43:AJ43"/>
    <mergeCell ref="AK43:AR43"/>
    <mergeCell ref="AS43:AZ43"/>
    <mergeCell ref="A41:C41"/>
    <mergeCell ref="D41:I41"/>
    <mergeCell ref="J41:O41"/>
    <mergeCell ref="P41:AB41"/>
    <mergeCell ref="AC41:AJ41"/>
    <mergeCell ref="AK41:AR41"/>
    <mergeCell ref="AS41:AZ41"/>
    <mergeCell ref="AC40:AJ40"/>
    <mergeCell ref="AK40:AR40"/>
    <mergeCell ref="AS40:AZ40"/>
    <mergeCell ref="A42:C42"/>
    <mergeCell ref="D42:I42"/>
    <mergeCell ref="J42:O42"/>
    <mergeCell ref="P42:AB42"/>
    <mergeCell ref="AC42:AJ42"/>
    <mergeCell ref="AK42:AR42"/>
    <mergeCell ref="AS42:AZ42"/>
    <mergeCell ref="AO9:BF9"/>
    <mergeCell ref="AO10:BF10"/>
    <mergeCell ref="A13:BL13"/>
    <mergeCell ref="A14:BL14"/>
    <mergeCell ref="A15:B15"/>
    <mergeCell ref="C15:K15"/>
    <mergeCell ref="L15:BL15"/>
    <mergeCell ref="AO2:BL2"/>
    <mergeCell ref="AO3:BL3"/>
    <mergeCell ref="AO4:BF4"/>
    <mergeCell ref="AO6:BF6"/>
    <mergeCell ref="AO7:BF7"/>
    <mergeCell ref="AO8:BF8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S27:BL27"/>
    <mergeCell ref="M27:R27"/>
    <mergeCell ref="G27:L27"/>
    <mergeCell ref="A27:F27"/>
    <mergeCell ref="S28:BL28"/>
    <mergeCell ref="M28:R28"/>
    <mergeCell ref="G28:L28"/>
    <mergeCell ref="A28:F28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W116:AM116"/>
    <mergeCell ref="AO116:BG116"/>
    <mergeCell ref="AG52:AN52"/>
    <mergeCell ref="Y52:AF52"/>
    <mergeCell ref="Y53:AF53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7:C37"/>
    <mergeCell ref="A39:C39"/>
    <mergeCell ref="D39:I39"/>
    <mergeCell ref="J39:O39"/>
    <mergeCell ref="P39:AB39"/>
    <mergeCell ref="AC39:AJ39"/>
    <mergeCell ref="AK39:AR39"/>
    <mergeCell ref="AS39:AZ39"/>
    <mergeCell ref="A44:C44"/>
    <mergeCell ref="D44:I44"/>
    <mergeCell ref="AS91:BD91"/>
    <mergeCell ref="AG91:AR91"/>
    <mergeCell ref="AK45:AR45"/>
    <mergeCell ref="AS45:AZ45"/>
    <mergeCell ref="D45:I45"/>
    <mergeCell ref="AG50:AN51"/>
    <mergeCell ref="A48:AV48"/>
    <mergeCell ref="A54:P54"/>
    <mergeCell ref="Q54:X54"/>
    <mergeCell ref="Y54:AF54"/>
    <mergeCell ref="AG54:AN54"/>
    <mergeCell ref="AO54:AV54"/>
    <mergeCell ref="A64:F64"/>
    <mergeCell ref="G64:L64"/>
    <mergeCell ref="M64:Y64"/>
    <mergeCell ref="Z64:AD64"/>
    <mergeCell ref="AE64:AN64"/>
    <mergeCell ref="AO64:BC64"/>
    <mergeCell ref="A65:F65"/>
    <mergeCell ref="G65:L65"/>
    <mergeCell ref="M65:Y65"/>
    <mergeCell ref="Z65:AD65"/>
    <mergeCell ref="AE65:AN65"/>
    <mergeCell ref="AO65:BC65"/>
    <mergeCell ref="M62:Y62"/>
    <mergeCell ref="AO62:BC62"/>
    <mergeCell ref="A62:F62"/>
    <mergeCell ref="A89:BL89"/>
    <mergeCell ref="A63:F63"/>
    <mergeCell ref="M63:Y63"/>
    <mergeCell ref="Z63:AD63"/>
    <mergeCell ref="AE63:AN63"/>
    <mergeCell ref="Z62:AD62"/>
    <mergeCell ref="AE62:AN62"/>
    <mergeCell ref="A66:F66"/>
    <mergeCell ref="G66:L66"/>
    <mergeCell ref="M66:Y66"/>
    <mergeCell ref="Z66:AD66"/>
    <mergeCell ref="AE66:AN66"/>
    <mergeCell ref="AO66:BC66"/>
    <mergeCell ref="A67:F67"/>
    <mergeCell ref="G67:L67"/>
    <mergeCell ref="M67:Y67"/>
    <mergeCell ref="Z67:AD67"/>
    <mergeCell ref="AE67:AN67"/>
    <mergeCell ref="AO67:BC67"/>
    <mergeCell ref="A68:F68"/>
    <mergeCell ref="G68:L68"/>
    <mergeCell ref="A115:V115"/>
    <mergeCell ref="W115:AM115"/>
    <mergeCell ref="AO115:BG115"/>
    <mergeCell ref="M29:R29"/>
    <mergeCell ref="S29:BL29"/>
    <mergeCell ref="A30:F30"/>
    <mergeCell ref="G30:L30"/>
    <mergeCell ref="M30:R30"/>
    <mergeCell ref="S30:BL30"/>
    <mergeCell ref="A107:BL107"/>
    <mergeCell ref="A108:BL108"/>
    <mergeCell ref="A111:V111"/>
    <mergeCell ref="W111:AM111"/>
    <mergeCell ref="AO111:BG111"/>
    <mergeCell ref="A109:BL109"/>
    <mergeCell ref="Y94:AB94"/>
    <mergeCell ref="Q94:T94"/>
    <mergeCell ref="AC94:AF94"/>
    <mergeCell ref="AG94:AJ94"/>
    <mergeCell ref="AK94:AN94"/>
    <mergeCell ref="AO94:AR94"/>
    <mergeCell ref="AG93:AJ93"/>
    <mergeCell ref="AC93:AF93"/>
    <mergeCell ref="A93:C93"/>
    <mergeCell ref="Q91:T92"/>
    <mergeCell ref="A88:BM88"/>
    <mergeCell ref="D91:P92"/>
    <mergeCell ref="BA92:BD92"/>
    <mergeCell ref="AW92:AZ92"/>
    <mergeCell ref="AS92:AV92"/>
    <mergeCell ref="AO92:AR92"/>
    <mergeCell ref="A94:C94"/>
    <mergeCell ref="A113:F113"/>
    <mergeCell ref="D94:P94"/>
    <mergeCell ref="U94:X94"/>
    <mergeCell ref="BE93:BM93"/>
    <mergeCell ref="BA93:BD93"/>
    <mergeCell ref="AW93:AZ93"/>
    <mergeCell ref="AS93:AV93"/>
    <mergeCell ref="AO93:AR93"/>
    <mergeCell ref="AK93:AN93"/>
    <mergeCell ref="AG92:AJ92"/>
    <mergeCell ref="AC92:AF92"/>
    <mergeCell ref="Y92:AB92"/>
    <mergeCell ref="A91:C92"/>
    <mergeCell ref="AO112:BG112"/>
    <mergeCell ref="W112:AM112"/>
    <mergeCell ref="BE91:BM92"/>
    <mergeCell ref="A105:C105"/>
    <mergeCell ref="AC105:AF105"/>
    <mergeCell ref="AG105:AJ105"/>
    <mergeCell ref="AK105:AN105"/>
    <mergeCell ref="D105:P105"/>
    <mergeCell ref="U105:X105"/>
    <mergeCell ref="BE105:BM105"/>
    <mergeCell ref="AS94:AV94"/>
    <mergeCell ref="AW94:AZ94"/>
    <mergeCell ref="BA94:BD94"/>
    <mergeCell ref="BE94:BM94"/>
    <mergeCell ref="Y105:AB105"/>
    <mergeCell ref="Q105:T105"/>
    <mergeCell ref="AS95:AV95"/>
    <mergeCell ref="AW95:AZ95"/>
    <mergeCell ref="BA95:BD95"/>
    <mergeCell ref="A96:C96"/>
    <mergeCell ref="D96:P96"/>
    <mergeCell ref="Q96:T96"/>
    <mergeCell ref="U96:X96"/>
    <mergeCell ref="Y96:AB96"/>
    <mergeCell ref="AC96:AF96"/>
    <mergeCell ref="AG96:AJ96"/>
    <mergeCell ref="AK96:AN96"/>
    <mergeCell ref="BB1:BL1"/>
    <mergeCell ref="D35:I36"/>
    <mergeCell ref="D37:I37"/>
    <mergeCell ref="D38:I38"/>
    <mergeCell ref="AC35:AJ36"/>
    <mergeCell ref="AK35:AR36"/>
    <mergeCell ref="AS35:AZ36"/>
    <mergeCell ref="AO5:BF5"/>
    <mergeCell ref="AO105:AR105"/>
    <mergeCell ref="AS105:AV105"/>
    <mergeCell ref="AW105:AZ105"/>
    <mergeCell ref="BA105:BD105"/>
    <mergeCell ref="AO63:BC63"/>
    <mergeCell ref="G62:L62"/>
    <mergeCell ref="G63:L63"/>
    <mergeCell ref="Y93:AB93"/>
    <mergeCell ref="U93:X93"/>
    <mergeCell ref="D93:P93"/>
    <mergeCell ref="Q93:T93"/>
    <mergeCell ref="U91:AF91"/>
    <mergeCell ref="U92:X92"/>
    <mergeCell ref="AK92:AN92"/>
    <mergeCell ref="A29:F29"/>
    <mergeCell ref="G29:L29"/>
    <mergeCell ref="J37:O37"/>
    <mergeCell ref="J38:O38"/>
    <mergeCell ref="J45:O45"/>
    <mergeCell ref="Y50:AF51"/>
    <mergeCell ref="Q50:X51"/>
    <mergeCell ref="A47:BL47"/>
    <mergeCell ref="A45:C45"/>
    <mergeCell ref="P45:AB45"/>
    <mergeCell ref="A32:BL32"/>
    <mergeCell ref="P35:AB36"/>
    <mergeCell ref="A35:C36"/>
    <mergeCell ref="J35:O36"/>
    <mergeCell ref="A33:AZ33"/>
    <mergeCell ref="J44:O44"/>
    <mergeCell ref="P44:AB44"/>
    <mergeCell ref="AC44:AJ44"/>
    <mergeCell ref="AK44:AR44"/>
    <mergeCell ref="AS44:AZ44"/>
    <mergeCell ref="A40:C40"/>
    <mergeCell ref="D40:I40"/>
    <mergeCell ref="J40:O40"/>
    <mergeCell ref="P40:AB40"/>
    <mergeCell ref="AC45:AJ45"/>
    <mergeCell ref="AO50:AV51"/>
    <mergeCell ref="G61:L61"/>
    <mergeCell ref="A58:BL58"/>
    <mergeCell ref="Q55:X55"/>
    <mergeCell ref="AO53:AV53"/>
    <mergeCell ref="A52:P52"/>
    <mergeCell ref="A53:P53"/>
    <mergeCell ref="A50:P51"/>
    <mergeCell ref="AO55:AV55"/>
    <mergeCell ref="A55:P55"/>
    <mergeCell ref="Y55:AF55"/>
    <mergeCell ref="AG55:AN55"/>
    <mergeCell ref="AG53:AN53"/>
    <mergeCell ref="Q52:X52"/>
    <mergeCell ref="Q53:X53"/>
    <mergeCell ref="AO52:AV52"/>
    <mergeCell ref="A59:BL59"/>
    <mergeCell ref="AO61:BC61"/>
    <mergeCell ref="AE61:AN61"/>
    <mergeCell ref="Z61:AD61"/>
    <mergeCell ref="M61:Y61"/>
    <mergeCell ref="A61:F61"/>
    <mergeCell ref="A84:F84"/>
    <mergeCell ref="G84:L84"/>
    <mergeCell ref="M84:Y84"/>
    <mergeCell ref="Z84:AD84"/>
    <mergeCell ref="AE84:AN84"/>
    <mergeCell ref="AO84:BC84"/>
    <mergeCell ref="A82:F82"/>
    <mergeCell ref="G82:L82"/>
    <mergeCell ref="M82:Y82"/>
    <mergeCell ref="Z82:AD82"/>
    <mergeCell ref="AE82:AN82"/>
    <mergeCell ref="AO82:BC82"/>
    <mergeCell ref="A83:F83"/>
    <mergeCell ref="G83:L83"/>
    <mergeCell ref="M83:Y83"/>
    <mergeCell ref="Z83:AD83"/>
    <mergeCell ref="AE83:AN83"/>
    <mergeCell ref="AO83:BC83"/>
    <mergeCell ref="AO96:AR96"/>
    <mergeCell ref="AS96:AV96"/>
    <mergeCell ref="AW96:AZ96"/>
    <mergeCell ref="BA96:BD96"/>
    <mergeCell ref="A95:C95"/>
    <mergeCell ref="D95:P95"/>
    <mergeCell ref="Q95:T95"/>
    <mergeCell ref="U95:X95"/>
    <mergeCell ref="Y95:AB95"/>
    <mergeCell ref="AC95:AF95"/>
    <mergeCell ref="AG95:AJ95"/>
    <mergeCell ref="AK95:AN95"/>
    <mergeCell ref="AO95:AR95"/>
    <mergeCell ref="AS97:AV97"/>
    <mergeCell ref="AW97:AZ97"/>
    <mergeCell ref="BA97:BD97"/>
    <mergeCell ref="A98:C98"/>
    <mergeCell ref="D98:P98"/>
    <mergeCell ref="Q98:T98"/>
    <mergeCell ref="U98:X98"/>
    <mergeCell ref="Y98:AB98"/>
    <mergeCell ref="AC98:AF98"/>
    <mergeCell ref="AG98:AJ98"/>
    <mergeCell ref="AK98:AN98"/>
    <mergeCell ref="AO98:AR98"/>
    <mergeCell ref="AS98:AV98"/>
    <mergeCell ref="AW98:AZ98"/>
    <mergeCell ref="BA98:BD98"/>
    <mergeCell ref="A97:C97"/>
    <mergeCell ref="D97:P97"/>
    <mergeCell ref="Q97:T97"/>
    <mergeCell ref="U97:X97"/>
    <mergeCell ref="Y97:AB97"/>
    <mergeCell ref="AC97:AF97"/>
    <mergeCell ref="AG97:AJ97"/>
    <mergeCell ref="AK97:AN97"/>
    <mergeCell ref="AO97:AR97"/>
    <mergeCell ref="AS99:AV99"/>
    <mergeCell ref="AW99:AZ99"/>
    <mergeCell ref="BA99:BD99"/>
    <mergeCell ref="A100:C100"/>
    <mergeCell ref="D100:P100"/>
    <mergeCell ref="Q100:T100"/>
    <mergeCell ref="U100:X100"/>
    <mergeCell ref="Y100:AB100"/>
    <mergeCell ref="AC100:AF100"/>
    <mergeCell ref="AG100:AJ100"/>
    <mergeCell ref="AK100:AN100"/>
    <mergeCell ref="AO100:AR100"/>
    <mergeCell ref="AS100:AV100"/>
    <mergeCell ref="AW100:AZ100"/>
    <mergeCell ref="BA100:BD100"/>
    <mergeCell ref="A99:C99"/>
    <mergeCell ref="D99:P99"/>
    <mergeCell ref="Q99:T99"/>
    <mergeCell ref="U99:X99"/>
    <mergeCell ref="Y99:AB99"/>
    <mergeCell ref="AC99:AF99"/>
    <mergeCell ref="AG99:AJ99"/>
    <mergeCell ref="AK99:AN99"/>
    <mergeCell ref="AO99:AR99"/>
    <mergeCell ref="AS101:AV101"/>
    <mergeCell ref="AW101:AZ101"/>
    <mergeCell ref="BA101:BD101"/>
    <mergeCell ref="A102:C102"/>
    <mergeCell ref="D102:P102"/>
    <mergeCell ref="Q102:T102"/>
    <mergeCell ref="U102:X102"/>
    <mergeCell ref="Y102:AB102"/>
    <mergeCell ref="AC102:AF102"/>
    <mergeCell ref="AG102:AJ102"/>
    <mergeCell ref="AK102:AN102"/>
    <mergeCell ref="AO102:AR102"/>
    <mergeCell ref="AS102:AV102"/>
    <mergeCell ref="AW102:AZ102"/>
    <mergeCell ref="BA102:BD102"/>
    <mergeCell ref="A101:C101"/>
    <mergeCell ref="D101:P101"/>
    <mergeCell ref="Q101:T101"/>
    <mergeCell ref="U101:X101"/>
    <mergeCell ref="Y101:AB101"/>
    <mergeCell ref="AC101:AF101"/>
    <mergeCell ref="AG101:AJ101"/>
    <mergeCell ref="AK101:AN101"/>
    <mergeCell ref="AO101:AR101"/>
    <mergeCell ref="AS103:AV103"/>
    <mergeCell ref="AW103:AZ103"/>
    <mergeCell ref="BA103:BD103"/>
    <mergeCell ref="A104:C104"/>
    <mergeCell ref="D104:P104"/>
    <mergeCell ref="Q104:T104"/>
    <mergeCell ref="U104:X104"/>
    <mergeCell ref="Y104:AB104"/>
    <mergeCell ref="AC104:AF104"/>
    <mergeCell ref="AG104:AJ104"/>
    <mergeCell ref="AK104:AN104"/>
    <mergeCell ref="AO104:AR104"/>
    <mergeCell ref="AS104:AV104"/>
    <mergeCell ref="AW104:AZ104"/>
    <mergeCell ref="BA104:BD104"/>
    <mergeCell ref="A103:C103"/>
    <mergeCell ref="D103:P103"/>
    <mergeCell ref="Q103:T103"/>
    <mergeCell ref="U103:X103"/>
    <mergeCell ref="Y103:AB103"/>
    <mergeCell ref="AC103:AF103"/>
    <mergeCell ref="AG103:AJ103"/>
    <mergeCell ref="AK103:AN103"/>
    <mergeCell ref="AO103:AR103"/>
    <mergeCell ref="BE104:BM104"/>
    <mergeCell ref="BE95:BM95"/>
    <mergeCell ref="BE96:BM96"/>
    <mergeCell ref="BE97:BM97"/>
    <mergeCell ref="BE98:BM98"/>
    <mergeCell ref="BE99:BM99"/>
    <mergeCell ref="BE100:BM100"/>
    <mergeCell ref="BE101:BM101"/>
    <mergeCell ref="BE102:BM102"/>
    <mergeCell ref="BE103:BM103"/>
  </mergeCells>
  <phoneticPr fontId="6" type="noConversion"/>
  <pageMargins left="0.31496062992125984" right="0.31496062992125984" top="0.39370078740157483" bottom="0.39370078740157483" header="0" footer="0"/>
  <pageSetup paperSize="9" scale="65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КПК0617362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2019-07-12T10:50:09Z</cp:lastPrinted>
  <dcterms:created xsi:type="dcterms:W3CDTF">2016-08-15T09:54:21Z</dcterms:created>
  <dcterms:modified xsi:type="dcterms:W3CDTF">2019-07-12T10:50:21Z</dcterms:modified>
</cp:coreProperties>
</file>