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firstSheet="3" activeTab="8"/>
  </bookViews>
  <sheets>
    <sheet name="КПК0610160" sheetId="3" r:id="rId1"/>
    <sheet name="КПК0611010" sheetId="4" r:id="rId2"/>
    <sheet name="КПК0611021" sheetId="5" r:id="rId3"/>
    <sheet name="КПК0611031" sheetId="6" r:id="rId4"/>
    <sheet name="КПК0611070" sheetId="7" r:id="rId5"/>
    <sheet name="КПК0611141" sheetId="8" r:id="rId6"/>
    <sheet name="КПК0611142" sheetId="9" r:id="rId7"/>
    <sheet name="КПК0611151" sheetId="10" r:id="rId8"/>
    <sheet name="КПК0611152" sheetId="11" r:id="rId9"/>
    <sheet name="КПК0613140" sheetId="12" r:id="rId10"/>
  </sheets>
  <definedNames>
    <definedName name="_xlnm.Print_Area" localSheetId="0">КПК0610160!$A$1:$BM$87</definedName>
    <definedName name="_xlnm.Print_Area" localSheetId="1">КПК0611010!$A$1:$BM$93</definedName>
    <definedName name="_xlnm.Print_Area" localSheetId="2">КПК0611021!$A$1:$BM$98</definedName>
    <definedName name="_xlnm.Print_Area" localSheetId="3">КПК0611031!$A$1:$BM$92</definedName>
    <definedName name="_xlnm.Print_Area" localSheetId="4">КПК0611070!$A$1:$BM$99</definedName>
    <definedName name="_xlnm.Print_Area" localSheetId="5">КПК0611141!$A$1:$BM$93</definedName>
    <definedName name="_xlnm.Print_Area" localSheetId="6">КПК0611142!$A$1:$BM$95</definedName>
    <definedName name="_xlnm.Print_Area" localSheetId="7">КПК0611151!$A$1:$BM$90</definedName>
    <definedName name="_xlnm.Print_Area" localSheetId="8">КПК0611152!$A$1:$BM$90</definedName>
    <definedName name="_xlnm.Print_Area" localSheetId="9">КПК0613140!$A$1:$BM$93</definedName>
  </definedNames>
  <calcPr calcId="145621" refMode="R1C1"/>
</workbook>
</file>

<file path=xl/calcChain.xml><?xml version="1.0" encoding="utf-8"?>
<calcChain xmlns="http://schemas.openxmlformats.org/spreadsheetml/2006/main">
  <c r="AC50" i="11" l="1"/>
  <c r="U22" i="11"/>
  <c r="AC50" i="6"/>
  <c r="U22" i="6"/>
  <c r="AC50" i="5"/>
  <c r="BE80" i="12" l="1"/>
  <c r="BE79" i="12"/>
  <c r="BE78" i="12"/>
  <c r="BE77" i="12"/>
  <c r="BE76" i="12"/>
  <c r="BE75" i="12"/>
  <c r="BE74" i="12"/>
  <c r="BE73" i="12"/>
  <c r="BE72" i="12"/>
  <c r="BE71" i="12"/>
  <c r="BE70" i="12"/>
  <c r="BE69" i="12"/>
  <c r="BE68" i="12"/>
  <c r="BE67" i="12"/>
  <c r="BE66" i="12"/>
  <c r="BE65" i="12"/>
  <c r="AR59" i="12"/>
  <c r="AR58" i="12"/>
  <c r="AS50" i="12"/>
  <c r="AS49" i="12"/>
  <c r="BE77" i="11"/>
  <c r="BE76" i="11"/>
  <c r="BE75" i="11"/>
  <c r="BE74" i="11"/>
  <c r="BE73" i="11"/>
  <c r="BE72" i="11"/>
  <c r="BE71" i="11"/>
  <c r="BE70" i="11"/>
  <c r="BE69" i="11"/>
  <c r="BE68" i="11"/>
  <c r="BE67" i="11"/>
  <c r="BE66" i="11"/>
  <c r="BE65" i="11"/>
  <c r="BE64" i="11"/>
  <c r="AR58" i="11"/>
  <c r="AS50" i="11"/>
  <c r="AS49" i="11"/>
  <c r="BE77" i="10"/>
  <c r="BE76" i="10"/>
  <c r="BE75" i="10"/>
  <c r="BE74" i="10"/>
  <c r="BE73" i="10"/>
  <c r="BE72" i="10"/>
  <c r="BE71" i="10"/>
  <c r="BE70" i="10"/>
  <c r="BE69" i="10"/>
  <c r="BE68" i="10"/>
  <c r="BE67" i="10"/>
  <c r="BE66" i="10"/>
  <c r="BE65" i="10"/>
  <c r="BE64" i="10"/>
  <c r="AR58" i="10"/>
  <c r="AS50" i="10"/>
  <c r="AS49" i="10"/>
  <c r="BE82" i="9"/>
  <c r="BE81" i="9"/>
  <c r="BE80" i="9"/>
  <c r="BE79" i="9"/>
  <c r="BE78" i="9"/>
  <c r="BE77" i="9"/>
  <c r="BE76" i="9"/>
  <c r="BE75" i="9"/>
  <c r="BE74" i="9"/>
  <c r="BE73" i="9"/>
  <c r="BE72" i="9"/>
  <c r="BE71" i="9"/>
  <c r="BE70" i="9"/>
  <c r="BE69" i="9"/>
  <c r="BE68" i="9"/>
  <c r="BE67" i="9"/>
  <c r="AR61" i="9"/>
  <c r="AR60" i="9"/>
  <c r="AS52" i="9"/>
  <c r="AS51" i="9"/>
  <c r="AS50" i="9"/>
  <c r="AS49" i="9"/>
  <c r="BE80" i="8"/>
  <c r="BE79" i="8"/>
  <c r="BE78" i="8"/>
  <c r="BE77" i="8"/>
  <c r="BE76" i="8"/>
  <c r="BE75" i="8"/>
  <c r="BE74" i="8"/>
  <c r="BE73" i="8"/>
  <c r="BE72" i="8"/>
  <c r="BE71" i="8"/>
  <c r="BE70" i="8"/>
  <c r="BE69" i="8"/>
  <c r="BE68" i="8"/>
  <c r="BE67" i="8"/>
  <c r="BE66" i="8"/>
  <c r="BE65" i="8"/>
  <c r="AR59" i="8"/>
  <c r="AS51" i="8"/>
  <c r="AS50" i="8"/>
  <c r="AS49" i="8"/>
  <c r="BE86" i="7"/>
  <c r="BE85" i="7"/>
  <c r="BE84" i="7"/>
  <c r="BE83" i="7"/>
  <c r="BE82" i="7"/>
  <c r="BE81" i="7"/>
  <c r="BE80" i="7"/>
  <c r="BE79" i="7"/>
  <c r="BE78" i="7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BE64" i="7"/>
  <c r="AR58" i="7"/>
  <c r="AS50" i="7"/>
  <c r="AS49" i="7"/>
  <c r="BE79" i="6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BE64" i="6"/>
  <c r="AR58" i="6"/>
  <c r="AS50" i="6"/>
  <c r="AS49" i="6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BE66" i="5"/>
  <c r="BE65" i="5"/>
  <c r="AR59" i="5"/>
  <c r="AR58" i="5"/>
  <c r="AS50" i="5"/>
  <c r="AS49" i="5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R58" i="4"/>
  <c r="AS50" i="4"/>
  <c r="AS49" i="4"/>
  <c r="BE74" i="3"/>
  <c r="BE73" i="3"/>
  <c r="BE72" i="3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<sst xmlns="http://schemas.openxmlformats.org/spreadsheetml/2006/main" count="1575" uniqueCount="262">
  <si>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</si>
  <si>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</si>
  <si>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</si>
  <si>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</si>
  <si>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</si>
  <si>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</si>
  <si>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</si>
  <si>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</si>
  <si>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</si>
  <si>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</si>
  <si>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</si>
  <si>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</si>
  <si>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</si>
  <si>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</si>
  <si>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</si>
  <si>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</si>
  <si>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</si>
  <si>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</si>
  <si>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</si>
  <si>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</si>
  <si>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</si>
  <si>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</si>
  <si>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</si>
  <si>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</si>
  <si>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</si>
  <si>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</si>
  <si>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</si>
  <si>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</si>
  <si>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</si>
  <si>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</si>
  <si>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</si>
  <si>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</si>
  <si>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</si>
  <si>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</si>
  <si>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</si>
  <si>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</si>
  <si>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</si>
  <si>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</si>
  <si>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</si>
  <si>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</si>
  <si>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</si>
  <si>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</si>
  <si>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</si>
  <si>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</si>
  <si>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</si>
  <si>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</si>
  <si>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</si>
  <si>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</si>
  <si>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</si>
  <si>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</si>
  <si>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</si>
  <si>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</si>
  <si>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</si>
  <si>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</si>
  <si>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</si>
  <si>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</si>
  <si>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</si>
  <si>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</si>
  <si>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</si>
  <si>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</si>
  <si>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</si>
  <si>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</si>
  <si>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</si>
  <si>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</si>
  <si>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сфері освіти громади</t>
  </si>
  <si>
    <t>УСЬОГО</t>
  </si>
  <si>
    <t>затрат</t>
  </si>
  <si>
    <t>кількість штатних одиниць</t>
  </si>
  <si>
    <t>чоловіків</t>
  </si>
  <si>
    <t>од.</t>
  </si>
  <si>
    <t>штатний розпис</t>
  </si>
  <si>
    <t>жінок</t>
  </si>
  <si>
    <t>продукту</t>
  </si>
  <si>
    <t>кількість отриманих листів, звернень, заяв, скарг</t>
  </si>
  <si>
    <t>журнал реєстрації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</si>
  <si>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</si>
  <si>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</si>
  <si>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</si>
  <si>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</si>
  <si>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</si>
  <si>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</si>
  <si>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</si>
  <si>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Рішення сесії Апостолівської міської ради "про затвердження міського бюджету Апостолівської міської об’єднаної територіальної громади на 2021 рік" від 23.12.2020 р. №79-4/УІІІ, Закон України "Про місцеве самоврядування", Бюджетний Кодекс (ст.89), Постанова №268 від 09.04.2006 р. "Про упорядкування структури та умов оплати праці працівників апарату органів виконавчої влади, органів"</t>
  </si>
  <si>
    <t>0600000</t>
  </si>
  <si>
    <t>01.02.2021</t>
  </si>
  <si>
    <t>Відділ освіти Апостолівської міської ради</t>
  </si>
  <si>
    <t>Фінансове управління Апостолівської міської ради</t>
  </si>
  <si>
    <t>Начальник фінансового управління</t>
  </si>
  <si>
    <t>КОЛЄСНІК Л.П.</t>
  </si>
  <si>
    <t>ОЛІЙНИК О.В.</t>
  </si>
  <si>
    <t>40220031</t>
  </si>
  <si>
    <t>04501000000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</si>
  <si>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</si>
  <si>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</si>
  <si>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</si>
  <si>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</si>
  <si>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</si>
  <si>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</si>
  <si>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Забезпечення створення належних умов надання дошкільної освіти та виховання дітей, в тому числі виконання заходів у сфері інформатизації</t>
  </si>
  <si>
    <t>Місцева програма фінансування заходів розвитку Апостолівської територіальної громади</t>
  </si>
  <si>
    <t>кількість дошкільних навчальних закладів</t>
  </si>
  <si>
    <t>мережа установ</t>
  </si>
  <si>
    <t>кількість груп</t>
  </si>
  <si>
    <t>статистичний звіт №85-к</t>
  </si>
  <si>
    <t>середньорічне число посадових окладів (ставок) педагічного персоналу</t>
  </si>
  <si>
    <t>середньорічне число штатних одиниць адмінперсоналу, за умовами оплати віднесені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</si>
  <si>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</si>
  <si>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</si>
  <si>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</si>
  <si>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</si>
  <si>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</si>
  <si>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3 років</t>
  </si>
  <si>
    <t>діто-дні відвідування</t>
  </si>
  <si>
    <t>днів</t>
  </si>
  <si>
    <t>звітність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</si>
  <si>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</si>
  <si>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</si>
  <si>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</si>
  <si>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</si>
  <si>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Рішення Апостолівської міської ради "Про затвердження міського бюджету на 2021 рік" від 23.12.2020 р. №79-4/УІІІ  , Бюджетний кодекс (ст.89) , Закон України "Про освіту", Закон України "Про дошкільну освіту", Закон України №Про дитяче харчування" №142-У від 14.09.2006 р. , Постанова КМУ "Про затвердження норм харчування у навчальних та оздоровчих закладах" №1591 від 22.11.2004 р. (зі змінами), Наказ Мон №557 від 26.09.2005 р."Про впорядкування умов оплати праці та затвердження схем тарифних розрядів працівників навчальних закладів, установ освіти та наукових установ"( зі змінами), Наказ МОН №1055 від 04.11.2010 "про затвердження Типових штатних нормативів дошкільних навчальних закладів", Наказ МОН №102 від 15.04.1993 "Інструкція про порядок обчислення заробітної плати працівників  освіти"</t>
  </si>
  <si>
    <t>Надання дошкільної освіти дошкільними навчальними закладами</t>
  </si>
  <si>
    <t>0611010</t>
  </si>
  <si>
    <t>Надання дошкільної освіти</t>
  </si>
  <si>
    <t>1010</t>
  </si>
  <si>
    <t>0910</t>
  </si>
  <si>
    <t>забезпечення надання послуг з загальної середньої освіти в денних загальносвітніх закладах</t>
  </si>
  <si>
    <t>кількість закладів (за ступенями шкіл)</t>
  </si>
  <si>
    <t>кількість класів</t>
  </si>
  <si>
    <t>середньорічне чмсло посадових окладів (ставок) педагогічного персоналу</t>
  </si>
  <si>
    <t>середньорічне число штатних одиниць адмінперсоналу, за умовами оплати праці віднесених до педагогічного персоналу</t>
  </si>
  <si>
    <t>Середньорічне чмсло штатних одиниць спеціалістів</t>
  </si>
  <si>
    <t>Всього -  середньорічне число ставок (штатних одиниць)</t>
  </si>
  <si>
    <t>кількість установ з дошкільною освітою</t>
  </si>
  <si>
    <t>кількість груп в дошкільній освіті</t>
  </si>
  <si>
    <t>Чмсло посадових окладів (ставок) педагогічного персоналу в дошкільній освіті (середньорічне)</t>
  </si>
  <si>
    <t>Число штатних одиниць адмінперсоналу, за умовами оплати праці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</si>
  <si>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</si>
  <si>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 в дошкільній освіті</t>
  </si>
  <si>
    <t>всього - середньорічне число ставок (штатних одиниць)</t>
  </si>
  <si>
    <t>кількість учнів, що відвідують навчальні заклади загальної середньої освіти</t>
  </si>
  <si>
    <t>кількість дітей, що відвідують дошкільні групи</t>
  </si>
  <si>
    <t>кількість днів відвідування в дошкільній групі</t>
  </si>
  <si>
    <t>Рішення Апостолівської міської ради "Про затвердження міського бюджету на 2021 рік" від 23.12.2020 р. №79-4/УІІІ, ,Бюджетний кодекс (ст.89) , Закон України "Про освіту  " від 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забезпечення пріоритетного розвитку освіти в Україні" від 30.09.2010р. № 926 .</t>
  </si>
  <si>
    <t>Забезпечення надання послуг з загальної середньої освіти в денних загальноосвітніх закладах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</si>
  <si>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</si>
  <si>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</si>
  <si>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</si>
  <si>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</si>
  <si>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середньорічне число посадових окладів педагогічного персоналу</t>
  </si>
  <si>
    <t>середньорічне число штатних одиниць адмінперсоналу , за умовами оплати віднесених до педагогічного персоналу</t>
  </si>
  <si>
    <t>мережа класів і учнів</t>
  </si>
  <si>
    <t>вартість перебування 1 дитини в закладі загальної середньої освіти</t>
  </si>
  <si>
    <t>грн.</t>
  </si>
  <si>
    <t>дітодні відвідування</t>
  </si>
  <si>
    <t>відсоток відвідування</t>
  </si>
  <si>
    <t>забезпечити надання відповідних послуг денними загальноосвітніми навчальними закладами</t>
  </si>
  <si>
    <t>0611031</t>
  </si>
  <si>
    <t>1031</t>
  </si>
  <si>
    <t>забезпечення залучення та надання належних умов виховання дітей в умовах позашкільної освіти</t>
  </si>
  <si>
    <t>кількість закладів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</si>
  <si>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</si>
  <si>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</si>
  <si>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спеціалістіів</t>
  </si>
  <si>
    <t>середньорічна кількість дітей, які отримують позашкільну освіту</t>
  </si>
  <si>
    <t>в тому числі за напрямками діяльності гуртків:</t>
  </si>
  <si>
    <t>художньо-естетичний</t>
  </si>
  <si>
    <t>гуманітарний</t>
  </si>
  <si>
    <t>фізкультурно-спортивний</t>
  </si>
  <si>
    <t>науково-технічний</t>
  </si>
  <si>
    <t>кількість гуртків за напрямками діяльності , в тому числі:</t>
  </si>
  <si>
    <t>худлжньо-естетичний</t>
  </si>
  <si>
    <t>гуманітарний в позашкільній освіті</t>
  </si>
  <si>
    <t>фізкультурно-спортивний в позашкільній освіті</t>
  </si>
  <si>
    <t>науково-технічний в позашкільній освіті</t>
  </si>
  <si>
    <t>витрати на 1 дитину , яка отримує позашкільну освіту</t>
  </si>
  <si>
    <t>динаміка дітей залучених до отриання позашкільної освіти позашкільними закладами освіти</t>
  </si>
  <si>
    <t>Рішення сесії Апостолівської міської ради  "Про затвердження міського бюджету  Апостолівської міської об"єднаної  територіальної громади  на 2021  рік"  від 23.12.2020 р. №79-4/УІІІ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</si>
  <si>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Забезпечити залучення та надання належних умов виховання дітей в умовах позашкільної освіти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</si>
  <si>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</si>
  <si>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</si>
  <si>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</si>
  <si>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</si>
  <si>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</si>
  <si>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</si>
  <si>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>кількість централізованих бухгалтерій</t>
  </si>
  <si>
    <t>положення про відділ освіти</t>
  </si>
  <si>
    <t>кількість груп централізованого господарського обслуговування</t>
  </si>
  <si>
    <t>середньорічна кількість штатних одиниць спеціалістів</t>
  </si>
  <si>
    <t>середньорічна кількість штатних одиниць робітників</t>
  </si>
  <si>
    <t>всього- штатних одиниць</t>
  </si>
  <si>
    <t>кількість закладів освіти, які обслуговує централізована бухгалтерія</t>
  </si>
  <si>
    <t>кількість особових рахунків</t>
  </si>
  <si>
    <t>кількість складених звітів працівниками централізованої бухгалтерії</t>
  </si>
  <si>
    <t>кількість установ, які обслуговує група централізованого господарського обслуговування</t>
  </si>
  <si>
    <t>кількість установ , які обслуговує 1 працівник централізованої бухгалтерії</t>
  </si>
  <si>
    <t>кількість установ , які обслуговує 1 працівник групи централізованого господарського обслуговування</t>
  </si>
  <si>
    <t>кількість особих рахунків,які обслуговує 1 працівник централізованої бухгалтерії</t>
  </si>
  <si>
    <t xml:space="preserve"> Рішення сесії Апостолівської міської ради " Про затвердження  міського бюджету Апостолівської  міської  об"єднаної територіальної громади на 2021 рік " від 23.12.2020 р. №79-4/УІІІ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</si>
  <si>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>0611141</t>
  </si>
  <si>
    <t>Забезпечення діяльності інших закладів у сфері освіти</t>
  </si>
  <si>
    <t>1141</t>
  </si>
  <si>
    <t>0990</t>
  </si>
  <si>
    <t>забезпечення шільною і спортивною формою дітней-сиріт</t>
  </si>
  <si>
    <t>винагорода обдарованим дітям</t>
  </si>
  <si>
    <t>одноразова грошова винагорода дітям-сиротам та дітям позбалених баттківського піклування, при досягнені 18 років</t>
  </si>
  <si>
    <t>видатки на придбання шкільної та спортивної форми для дітей пільгової категорії</t>
  </si>
  <si>
    <t>кошторисні призначення</t>
  </si>
  <si>
    <t>видатки на виплату винагороди обдарованим дітям</t>
  </si>
  <si>
    <t>скма видатків на виплату грошової допомоги дітям-сиротам та дітям, позбавленим батьківського піклування, яким виповнюється 18 років</t>
  </si>
  <si>
    <t>середньорічна кількість дітей-сиріт та дітей, позбавлених батьківського піклування</t>
  </si>
  <si>
    <t>кількість обдарованих дітей, які отримують винагороду</t>
  </si>
  <si>
    <t>кількість дітей-сиріт та дітей, позбавлених батьківського піклування, яким вмповнюється 18 років</t>
  </si>
  <si>
    <t>списки дітей</t>
  </si>
  <si>
    <t>середня вартість придбання шкільної і спортивної форми для дітей пільгової категорії</t>
  </si>
  <si>
    <t>середні витрти на винагороду обдарованим дітям</t>
  </si>
  <si>
    <t>середні витрати на допомогу дітям-сиротам та дітям, позбавлених батьківського піклування , якім виповнюється 18 років</t>
  </si>
  <si>
    <t>постанова 823</t>
  </si>
  <si>
    <t>відсоток дітей пільгової категорії , яких забезпечено шкільною і спортивною формою</t>
  </si>
  <si>
    <t>відсоток дітей-сиріт та дітей, позбавлених батьківського піклування, яким забезпечено виплату допомоги по досягненню 18 років</t>
  </si>
  <si>
    <t>відсоток дітей, які отримал винагорду</t>
  </si>
  <si>
    <t xml:space="preserve"> Рішення сесії Апостолівської міської ради " Про затвердження  міського бюджету Апостолівської  міської об"єднаної територіальної громади на 2021 рік " від 23.12.2020 р. №79-4/УІІІ , Бюджетний кодекс (ст.89) , Закон України "Про освіту  " від23.05.1991 року №1060-ХІІ,  Бюджетний кодекс (ст.89) , Закон України "Про  забезпечення організаційно-правових умов соціального захисту дітей сиріт та дітей , позбавлених батьківського піклування " від 13.01.2005р. № 2342-ІУ; Постанова КМУ №823 від 25.08.2005 р. "Про затвердження Порядку надання одноразової  допомоги дітям та дітям-сиротам, позбавленим батьківського піклування , яким виповнилось 18 років" , Рішення Апостолівської міської ради від 21.04.2016р. "Про затвердження Програми розвитку освіти виконавчого комітету Апостолівської міської ради на 2016-2020 роки" № 306-13/УІІ.</t>
  </si>
  <si>
    <t>Соціальний захист учасників освітнього процесу</t>
  </si>
  <si>
    <t>0611142</t>
  </si>
  <si>
    <t>Інші програми та заходи у сфері освіти</t>
  </si>
  <si>
    <t>1142</t>
  </si>
  <si>
    <t>забезпечення навчання дітей з особливими освітніми потребами</t>
  </si>
  <si>
    <t>Всього- середньорічне число ставок 9штатних одиниць)</t>
  </si>
  <si>
    <t>кількість дітей з особливими освітніми потребами, що потребують психолого-педагогічної допомоги</t>
  </si>
  <si>
    <t>списки відділу освіти</t>
  </si>
  <si>
    <t>кількість осіб з числа дітей з особливими освітніми потребами, що отримують психолого-педагогічну допомогу</t>
  </si>
  <si>
    <t>кількість дітей, яких обслуговує один працівник</t>
  </si>
  <si>
    <t>відсоток дітей, які отримують відповідну допомогу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</si>
  <si>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Постанова КМУ від 15.08.2011 р. №872 "Про затвердження порядку організації інклюзивного навчання у загальноосвітніх навчальних закладах",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</si>
  <si>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Забезпечення надання якісних послуг дітям з особливими освітніми потребами в інклюзивно-ресурсному центрі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</si>
  <si>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</si>
  <si>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</si>
  <si>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</si>
  <si>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2021 рік " від 23.12.2020 р. № 79-4/УІІІ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</si>
  <si>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0611152</t>
  </si>
  <si>
    <t>Забезпечення діяльності інклюзивно-ресурсних центрів за рахунок освітньої субвенції</t>
  </si>
  <si>
    <t>1152</t>
  </si>
  <si>
    <t>Придбання путівок в дитячі оздоровчі табори</t>
  </si>
  <si>
    <t>кількість дітей, яким надані послуги з оздоровлення</t>
  </si>
  <si>
    <t>кількість дітей, яким надані послуги з відпочинку</t>
  </si>
  <si>
    <t>кількість придбаних путівок на оздоровлення дітей</t>
  </si>
  <si>
    <t>кількість придбаних путівок на відпочинок дітей</t>
  </si>
  <si>
    <t>кількість заходів з оздоровлення</t>
  </si>
  <si>
    <t>середні витрати на оздоровлення однієї дитини</t>
  </si>
  <si>
    <t>середні витрати на відпочинок однієї дитини</t>
  </si>
  <si>
    <t>середня вартість однієї путівки на оздоровлення</t>
  </si>
  <si>
    <t>середня вартість однієї путівки на відпочинок</t>
  </si>
  <si>
    <t>динаміка кількості дітей, охоплених заходами з оздоровлення, порівняно з минулим роком</t>
  </si>
  <si>
    <t>динаміка кількості дітей, охоплених заходами з відпочинку, порівняно з минулим роком</t>
  </si>
  <si>
    <t>питома вага дітей, охоплених оздоровленням, у загальній кількості дітей у регіоні</t>
  </si>
  <si>
    <t>питома вага дітей, охоплених відпочинком, у загальній кількості дітей у регіоні</t>
  </si>
  <si>
    <t>Забезпечення оздоровлення та відпочинку дітей, які потребують особливої соціальної уваги та підтримки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</si>
  <si>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</si>
  <si>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</si>
  <si>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</si>
  <si>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</si>
  <si>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ВІДДІЛ ОСВІТИ АПОСТОЛІВСЬКОЇ МІСЬКОЇ РАДИ</t>
  </si>
  <si>
    <t>Начальник відділу освіти Апостолівської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</si>
</sst>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D68" zoomScaleNormal="100" zoomScaleSheetLayoutView="100" workbookViewId="0">
      <selection activeCell="AE73" sqref="AE73:AN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84</v>
      </c>
      <c r="AP7" s="42"/>
      <c r="AQ7" s="42"/>
      <c r="AR7" s="42"/>
      <c r="AS7" s="42"/>
      <c r="AT7" s="42"/>
      <c r="AU7" s="42"/>
      <c r="AV7" s="1" t="s">
        <v>63</v>
      </c>
      <c r="AW7" s="52">
        <v>32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9" t="s">
        <v>90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9" t="s">
        <v>90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93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1019678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1019678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7" t="s">
        <v>82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64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89" t="s">
        <v>64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1019678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1019678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1019678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1019678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4"/>
      <c r="B58" s="94"/>
      <c r="C58" s="94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4">
        <v>0</v>
      </c>
      <c r="B64" s="94"/>
      <c r="C64" s="94"/>
      <c r="D64" s="94"/>
      <c r="E64" s="94"/>
      <c r="F64" s="94"/>
      <c r="G64" s="112" t="s">
        <v>66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15"/>
      <c r="AA64" s="115"/>
      <c r="AB64" s="115"/>
      <c r="AC64" s="115"/>
      <c r="AD64" s="115"/>
      <c r="AE64" s="116"/>
      <c r="AF64" s="116"/>
      <c r="AG64" s="116"/>
      <c r="AH64" s="116"/>
      <c r="AI64" s="116"/>
      <c r="AJ64" s="116"/>
      <c r="AK64" s="116"/>
      <c r="AL64" s="116"/>
      <c r="AM64" s="116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74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21" t="s">
        <v>67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115"/>
      <c r="AA65" s="115"/>
      <c r="AB65" s="115"/>
      <c r="AC65" s="115"/>
      <c r="AD65" s="115"/>
      <c r="AE65" s="116"/>
      <c r="AF65" s="116"/>
      <c r="AG65" s="116"/>
      <c r="AH65" s="116"/>
      <c r="AI65" s="116"/>
      <c r="AJ65" s="116"/>
      <c r="AK65" s="116"/>
      <c r="AL65" s="116"/>
      <c r="AM65" s="116"/>
      <c r="AN65" s="95"/>
      <c r="AO65" s="93">
        <v>7</v>
      </c>
      <c r="AP65" s="93"/>
      <c r="AQ65" s="93"/>
      <c r="AR65" s="93"/>
      <c r="AS65" s="93"/>
      <c r="AT65" s="93"/>
      <c r="AU65" s="93"/>
      <c r="AV65" s="93"/>
      <c r="AW65" s="93">
        <v>0</v>
      </c>
      <c r="AX65" s="93"/>
      <c r="AY65" s="93"/>
      <c r="AZ65" s="93"/>
      <c r="BA65" s="93"/>
      <c r="BB65" s="93"/>
      <c r="BC65" s="93"/>
      <c r="BD65" s="93"/>
      <c r="BE65" s="93">
        <f t="shared" si="0"/>
        <v>7</v>
      </c>
      <c r="BF65" s="93"/>
      <c r="BG65" s="93"/>
      <c r="BH65" s="93"/>
      <c r="BI65" s="93"/>
      <c r="BJ65" s="93"/>
      <c r="BK65" s="93"/>
      <c r="BL65" s="93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7" t="s">
        <v>68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69</v>
      </c>
      <c r="AA66" s="88"/>
      <c r="AB66" s="88"/>
      <c r="AC66" s="88"/>
      <c r="AD66" s="88"/>
      <c r="AE66" s="88" t="s">
        <v>70</v>
      </c>
      <c r="AF66" s="88"/>
      <c r="AG66" s="88"/>
      <c r="AH66" s="88"/>
      <c r="AI66" s="88"/>
      <c r="AJ66" s="88"/>
      <c r="AK66" s="88"/>
      <c r="AL66" s="88"/>
      <c r="AM66" s="88"/>
      <c r="AN66" s="120"/>
      <c r="AO66" s="92">
        <v>1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1</v>
      </c>
      <c r="BF66" s="92"/>
      <c r="BG66" s="92"/>
      <c r="BH66" s="92"/>
      <c r="BI66" s="92"/>
      <c r="BJ66" s="92"/>
      <c r="BK66" s="92"/>
      <c r="BL66" s="92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17" t="s">
        <v>71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69</v>
      </c>
      <c r="AA67" s="88"/>
      <c r="AB67" s="88"/>
      <c r="AC67" s="88"/>
      <c r="AD67" s="88"/>
      <c r="AE67" s="88" t="s">
        <v>70</v>
      </c>
      <c r="AF67" s="88"/>
      <c r="AG67" s="88"/>
      <c r="AH67" s="88"/>
      <c r="AI67" s="88"/>
      <c r="AJ67" s="88"/>
      <c r="AK67" s="88"/>
      <c r="AL67" s="88"/>
      <c r="AM67" s="88"/>
      <c r="AN67" s="120"/>
      <c r="AO67" s="92">
        <v>6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6</v>
      </c>
      <c r="BF67" s="92"/>
      <c r="BG67" s="92"/>
      <c r="BH67" s="92"/>
      <c r="BI67" s="92"/>
      <c r="BJ67" s="92"/>
      <c r="BK67" s="92"/>
      <c r="BL67" s="92"/>
    </row>
    <row r="68" spans="1:64" s="4" customFormat="1" ht="12.75" customHeight="1" x14ac:dyDescent="0.2">
      <c r="A68" s="94">
        <v>0</v>
      </c>
      <c r="B68" s="94"/>
      <c r="C68" s="94"/>
      <c r="D68" s="94"/>
      <c r="E68" s="94"/>
      <c r="F68" s="94"/>
      <c r="G68" s="121" t="s">
        <v>72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2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 t="shared" si="0"/>
        <v>0</v>
      </c>
      <c r="BF68" s="93"/>
      <c r="BG68" s="93"/>
      <c r="BH68" s="93"/>
      <c r="BI68" s="93"/>
      <c r="BJ68" s="93"/>
      <c r="BK68" s="93"/>
      <c r="BL68" s="93"/>
    </row>
    <row r="69" spans="1:64" ht="25.5" customHeight="1" x14ac:dyDescent="0.2">
      <c r="A69" s="67">
        <v>0</v>
      </c>
      <c r="B69" s="67"/>
      <c r="C69" s="67"/>
      <c r="D69" s="67"/>
      <c r="E69" s="67"/>
      <c r="F69" s="67"/>
      <c r="G69" s="117" t="s">
        <v>73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69</v>
      </c>
      <c r="AA69" s="88"/>
      <c r="AB69" s="88"/>
      <c r="AC69" s="88"/>
      <c r="AD69" s="88"/>
      <c r="AE69" s="117" t="s">
        <v>74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92">
        <v>50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50</v>
      </c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7" t="s">
        <v>75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69</v>
      </c>
      <c r="AA70" s="88"/>
      <c r="AB70" s="88"/>
      <c r="AC70" s="88"/>
      <c r="AD70" s="88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92">
        <v>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0</v>
      </c>
      <c r="BF70" s="92"/>
      <c r="BG70" s="92"/>
      <c r="BH70" s="92"/>
      <c r="BI70" s="92"/>
      <c r="BJ70" s="92"/>
      <c r="BK70" s="92"/>
      <c r="BL70" s="92"/>
    </row>
    <row r="71" spans="1:64" s="4" customFormat="1" ht="12.75" customHeight="1" x14ac:dyDescent="0.2">
      <c r="A71" s="94">
        <v>0</v>
      </c>
      <c r="B71" s="94"/>
      <c r="C71" s="94"/>
      <c r="D71" s="94"/>
      <c r="E71" s="94"/>
      <c r="F71" s="94"/>
      <c r="G71" s="121" t="s">
        <v>76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15"/>
      <c r="AA71" s="115"/>
      <c r="AB71" s="115"/>
      <c r="AC71" s="115"/>
      <c r="AD71" s="115"/>
      <c r="AE71" s="121"/>
      <c r="AF71" s="122"/>
      <c r="AG71" s="122"/>
      <c r="AH71" s="122"/>
      <c r="AI71" s="122"/>
      <c r="AJ71" s="122"/>
      <c r="AK71" s="122"/>
      <c r="AL71" s="122"/>
      <c r="AM71" s="122"/>
      <c r="AN71" s="12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 t="shared" si="0"/>
        <v>0</v>
      </c>
      <c r="BF71" s="93"/>
      <c r="BG71" s="93"/>
      <c r="BH71" s="93"/>
      <c r="BI71" s="93"/>
      <c r="BJ71" s="93"/>
      <c r="BK71" s="93"/>
      <c r="BL71" s="93"/>
    </row>
    <row r="72" spans="1:64" ht="25.5" customHeight="1" x14ac:dyDescent="0.2">
      <c r="A72" s="67">
        <v>0</v>
      </c>
      <c r="B72" s="67"/>
      <c r="C72" s="67"/>
      <c r="D72" s="67"/>
      <c r="E72" s="67"/>
      <c r="F72" s="67"/>
      <c r="G72" s="117" t="s">
        <v>77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69</v>
      </c>
      <c r="AA72" s="88"/>
      <c r="AB72" s="88"/>
      <c r="AC72" s="88"/>
      <c r="AD72" s="88"/>
      <c r="AE72" s="117" t="s">
        <v>78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92">
        <v>10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f t="shared" si="0"/>
        <v>10</v>
      </c>
      <c r="BF72" s="92"/>
      <c r="BG72" s="92"/>
      <c r="BH72" s="92"/>
      <c r="BI72" s="92"/>
      <c r="BJ72" s="92"/>
      <c r="BK72" s="92"/>
      <c r="BL72" s="92"/>
    </row>
    <row r="73" spans="1:64" ht="25.5" customHeight="1" x14ac:dyDescent="0.2">
      <c r="A73" s="67">
        <v>0</v>
      </c>
      <c r="B73" s="67"/>
      <c r="C73" s="67"/>
      <c r="D73" s="67"/>
      <c r="E73" s="67"/>
      <c r="F73" s="67"/>
      <c r="G73" s="117" t="s">
        <v>79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69</v>
      </c>
      <c r="AA73" s="88"/>
      <c r="AB73" s="88"/>
      <c r="AC73" s="88"/>
      <c r="AD73" s="88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92">
        <v>0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0</v>
      </c>
      <c r="BF73" s="92"/>
      <c r="BG73" s="92"/>
      <c r="BH73" s="92"/>
      <c r="BI73" s="92"/>
      <c r="BJ73" s="92"/>
      <c r="BK73" s="92"/>
      <c r="BL73" s="92"/>
    </row>
    <row r="74" spans="1:64" ht="12.75" customHeight="1" x14ac:dyDescent="0.2">
      <c r="A74" s="67">
        <v>0</v>
      </c>
      <c r="B74" s="67"/>
      <c r="C74" s="67"/>
      <c r="D74" s="67"/>
      <c r="E74" s="67"/>
      <c r="F74" s="67"/>
      <c r="G74" s="117" t="s">
        <v>80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8" t="s">
        <v>81</v>
      </c>
      <c r="AA74" s="88"/>
      <c r="AB74" s="88"/>
      <c r="AC74" s="88"/>
      <c r="AD74" s="88"/>
      <c r="AE74" s="117" t="s">
        <v>78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92">
        <v>145668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145668</v>
      </c>
      <c r="BF74" s="92"/>
      <c r="BG74" s="92"/>
      <c r="BH74" s="92"/>
      <c r="BI74" s="92"/>
      <c r="BJ74" s="92"/>
      <c r="BK74" s="92"/>
      <c r="BL74" s="92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06" t="s">
        <v>261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5"/>
      <c r="AO77" s="109" t="s">
        <v>88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 x14ac:dyDescent="0.2">
      <c r="W78" s="101" t="s">
        <v>5</v>
      </c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O78" s="101" t="s">
        <v>52</v>
      </c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</row>
    <row r="79" spans="1:64" ht="15.75" customHeight="1" x14ac:dyDescent="0.2">
      <c r="A79" s="111" t="s">
        <v>3</v>
      </c>
      <c r="B79" s="111"/>
      <c r="C79" s="111"/>
      <c r="D79" s="111"/>
      <c r="E79" s="111"/>
      <c r="F79" s="111"/>
    </row>
    <row r="80" spans="1:64" ht="13.15" customHeight="1" x14ac:dyDescent="0.2">
      <c r="A80" s="41" t="s">
        <v>86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105" t="s">
        <v>47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6" t="s">
        <v>87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"/>
      <c r="AO83" s="109" t="s">
        <v>89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W84" s="101" t="s">
        <v>5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52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59" x14ac:dyDescent="0.2">
      <c r="A85" s="99">
        <v>44228</v>
      </c>
      <c r="B85" s="100"/>
      <c r="C85" s="100"/>
      <c r="D85" s="100"/>
      <c r="E85" s="100"/>
      <c r="F85" s="100"/>
      <c r="G85" s="100"/>
      <c r="H85" s="100"/>
    </row>
    <row r="86" spans="1:59" x14ac:dyDescent="0.2">
      <c r="A86" s="101" t="s">
        <v>45</v>
      </c>
      <c r="B86" s="101"/>
      <c r="C86" s="101"/>
      <c r="D86" s="101"/>
      <c r="E86" s="101"/>
      <c r="F86" s="101"/>
      <c r="G86" s="101"/>
      <c r="H86" s="101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5:H85"/>
    <mergeCell ref="A86:H86"/>
    <mergeCell ref="A50:C50"/>
    <mergeCell ref="D50:AB50"/>
    <mergeCell ref="AC50:AJ50"/>
    <mergeCell ref="AK50:AR50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348" priority="25" stopIfTrue="1" operator="equal">
      <formula>$G63</formula>
    </cfRule>
  </conditionalFormatting>
  <conditionalFormatting sqref="D49">
    <cfRule type="cellIs" dxfId="347" priority="26" stopIfTrue="1" operator="equal">
      <formula>$D48</formula>
    </cfRule>
  </conditionalFormatting>
  <conditionalFormatting sqref="A64:F64">
    <cfRule type="cellIs" dxfId="346" priority="27" stopIfTrue="1" operator="equal">
      <formula>0</formula>
    </cfRule>
  </conditionalFormatting>
  <conditionalFormatting sqref="D50">
    <cfRule type="cellIs" dxfId="345" priority="24" stopIfTrue="1" operator="equal">
      <formula>$D49</formula>
    </cfRule>
  </conditionalFormatting>
  <conditionalFormatting sqref="G65">
    <cfRule type="cellIs" dxfId="344" priority="21" stopIfTrue="1" operator="equal">
      <formula>$G64</formula>
    </cfRule>
  </conditionalFormatting>
  <conditionalFormatting sqref="A65:F65">
    <cfRule type="cellIs" dxfId="343" priority="22" stopIfTrue="1" operator="equal">
      <formula>0</formula>
    </cfRule>
  </conditionalFormatting>
  <conditionalFormatting sqref="G66">
    <cfRule type="cellIs" dxfId="342" priority="19" stopIfTrue="1" operator="equal">
      <formula>$G65</formula>
    </cfRule>
  </conditionalFormatting>
  <conditionalFormatting sqref="A66:F66">
    <cfRule type="cellIs" dxfId="341" priority="20" stopIfTrue="1" operator="equal">
      <formula>0</formula>
    </cfRule>
  </conditionalFormatting>
  <conditionalFormatting sqref="G67">
    <cfRule type="cellIs" dxfId="340" priority="17" stopIfTrue="1" operator="equal">
      <formula>$G66</formula>
    </cfRule>
  </conditionalFormatting>
  <conditionalFormatting sqref="A67:F67">
    <cfRule type="cellIs" dxfId="339" priority="18" stopIfTrue="1" operator="equal">
      <formula>0</formula>
    </cfRule>
  </conditionalFormatting>
  <conditionalFormatting sqref="G68">
    <cfRule type="cellIs" dxfId="338" priority="15" stopIfTrue="1" operator="equal">
      <formula>$G67</formula>
    </cfRule>
  </conditionalFormatting>
  <conditionalFormatting sqref="A68:F68">
    <cfRule type="cellIs" dxfId="337" priority="16" stopIfTrue="1" operator="equal">
      <formula>0</formula>
    </cfRule>
  </conditionalFormatting>
  <conditionalFormatting sqref="G69">
    <cfRule type="cellIs" dxfId="336" priority="13" stopIfTrue="1" operator="equal">
      <formula>$G68</formula>
    </cfRule>
  </conditionalFormatting>
  <conditionalFormatting sqref="A69:F69">
    <cfRule type="cellIs" dxfId="335" priority="14" stopIfTrue="1" operator="equal">
      <formula>0</formula>
    </cfRule>
  </conditionalFormatting>
  <conditionalFormatting sqref="G70">
    <cfRule type="cellIs" dxfId="334" priority="11" stopIfTrue="1" operator="equal">
      <formula>$G69</formula>
    </cfRule>
  </conditionalFormatting>
  <conditionalFormatting sqref="A70:F70">
    <cfRule type="cellIs" dxfId="333" priority="12" stopIfTrue="1" operator="equal">
      <formula>0</formula>
    </cfRule>
  </conditionalFormatting>
  <conditionalFormatting sqref="G71">
    <cfRule type="cellIs" dxfId="332" priority="9" stopIfTrue="1" operator="equal">
      <formula>$G70</formula>
    </cfRule>
  </conditionalFormatting>
  <conditionalFormatting sqref="A71:F71">
    <cfRule type="cellIs" dxfId="331" priority="10" stopIfTrue="1" operator="equal">
      <formula>0</formula>
    </cfRule>
  </conditionalFormatting>
  <conditionalFormatting sqref="G72">
    <cfRule type="cellIs" dxfId="330" priority="7" stopIfTrue="1" operator="equal">
      <formula>$G71</formula>
    </cfRule>
  </conditionalFormatting>
  <conditionalFormatting sqref="A72:F72">
    <cfRule type="cellIs" dxfId="329" priority="8" stopIfTrue="1" operator="equal">
      <formula>0</formula>
    </cfRule>
  </conditionalFormatting>
  <conditionalFormatting sqref="G73">
    <cfRule type="cellIs" dxfId="328" priority="5" stopIfTrue="1" operator="equal">
      <formula>$G72</formula>
    </cfRule>
  </conditionalFormatting>
  <conditionalFormatting sqref="A73:F73">
    <cfRule type="cellIs" dxfId="327" priority="6" stopIfTrue="1" operator="equal">
      <formula>0</formula>
    </cfRule>
  </conditionalFormatting>
  <conditionalFormatting sqref="G74">
    <cfRule type="cellIs" dxfId="326" priority="3" stopIfTrue="1" operator="equal">
      <formula>$G73</formula>
    </cfRule>
  </conditionalFormatting>
  <conditionalFormatting sqref="A74:F74">
    <cfRule type="cellIs" dxfId="32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32" zoomScaleNormal="100" zoomScaleSheetLayoutView="100" workbookViewId="0">
      <selection activeCell="AE72" sqref="AE72:AN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84</v>
      </c>
      <c r="AP7" s="42"/>
      <c r="AQ7" s="42"/>
      <c r="AR7" s="42"/>
      <c r="AS7" s="42"/>
      <c r="AT7" s="42"/>
      <c r="AU7" s="42"/>
      <c r="AV7" s="1" t="s">
        <v>63</v>
      </c>
      <c r="AW7" s="52">
        <v>32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9" t="s">
        <v>90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9" t="s">
        <v>90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9" t="s">
        <v>256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258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259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257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498000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498000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5.75" customHeight="1" x14ac:dyDescent="0.2">
      <c r="A26" s="57" t="s">
        <v>255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255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89" t="s">
        <v>241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498000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498000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498000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498000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89" t="s">
        <v>99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>
        <v>498000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498000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498000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498000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2" t="s">
        <v>72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15"/>
      <c r="AA65" s="115"/>
      <c r="AB65" s="115"/>
      <c r="AC65" s="115"/>
      <c r="AD65" s="115"/>
      <c r="AE65" s="116"/>
      <c r="AF65" s="116"/>
      <c r="AG65" s="116"/>
      <c r="AH65" s="116"/>
      <c r="AI65" s="116"/>
      <c r="AJ65" s="116"/>
      <c r="AK65" s="116"/>
      <c r="AL65" s="116"/>
      <c r="AM65" s="116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 t="shared" ref="BE65:BE80" si="0"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7" t="s">
        <v>242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110</v>
      </c>
      <c r="AA66" s="88"/>
      <c r="AB66" s="88"/>
      <c r="AC66" s="88"/>
      <c r="AD66" s="88"/>
      <c r="AE66" s="88" t="s">
        <v>114</v>
      </c>
      <c r="AF66" s="88"/>
      <c r="AG66" s="88"/>
      <c r="AH66" s="88"/>
      <c r="AI66" s="88"/>
      <c r="AJ66" s="88"/>
      <c r="AK66" s="88"/>
      <c r="AL66" s="88"/>
      <c r="AM66" s="88"/>
      <c r="AN66" s="120"/>
      <c r="AO66" s="92">
        <v>100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100</v>
      </c>
      <c r="BF66" s="92"/>
      <c r="BG66" s="92"/>
      <c r="BH66" s="92"/>
      <c r="BI66" s="92"/>
      <c r="BJ66" s="92"/>
      <c r="BK66" s="92"/>
      <c r="BL66" s="92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7" t="s">
        <v>243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110</v>
      </c>
      <c r="AA67" s="88"/>
      <c r="AB67" s="88"/>
      <c r="AC67" s="88"/>
      <c r="AD67" s="88"/>
      <c r="AE67" s="88" t="s">
        <v>114</v>
      </c>
      <c r="AF67" s="88"/>
      <c r="AG67" s="88"/>
      <c r="AH67" s="88"/>
      <c r="AI67" s="88"/>
      <c r="AJ67" s="88"/>
      <c r="AK67" s="88"/>
      <c r="AL67" s="88"/>
      <c r="AM67" s="88"/>
      <c r="AN67" s="120"/>
      <c r="AO67" s="92">
        <v>100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100</v>
      </c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7" t="s">
        <v>244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69</v>
      </c>
      <c r="AA68" s="88"/>
      <c r="AB68" s="88"/>
      <c r="AC68" s="88"/>
      <c r="AD68" s="88"/>
      <c r="AE68" s="88" t="s">
        <v>114</v>
      </c>
      <c r="AF68" s="88"/>
      <c r="AG68" s="88"/>
      <c r="AH68" s="88"/>
      <c r="AI68" s="88"/>
      <c r="AJ68" s="88"/>
      <c r="AK68" s="88"/>
      <c r="AL68" s="88"/>
      <c r="AM68" s="88"/>
      <c r="AN68" s="120"/>
      <c r="AO68" s="92">
        <v>100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100</v>
      </c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7" t="s">
        <v>245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69</v>
      </c>
      <c r="AA69" s="88"/>
      <c r="AB69" s="88"/>
      <c r="AC69" s="88"/>
      <c r="AD69" s="88"/>
      <c r="AE69" s="88" t="s">
        <v>114</v>
      </c>
      <c r="AF69" s="88"/>
      <c r="AG69" s="88"/>
      <c r="AH69" s="88"/>
      <c r="AI69" s="88"/>
      <c r="AJ69" s="88"/>
      <c r="AK69" s="88"/>
      <c r="AL69" s="88"/>
      <c r="AM69" s="88"/>
      <c r="AN69" s="120"/>
      <c r="AO69" s="92">
        <v>100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100</v>
      </c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7" t="s">
        <v>246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69</v>
      </c>
      <c r="AA70" s="88"/>
      <c r="AB70" s="88"/>
      <c r="AC70" s="88"/>
      <c r="AD70" s="88"/>
      <c r="AE70" s="88" t="s">
        <v>114</v>
      </c>
      <c r="AF70" s="88"/>
      <c r="AG70" s="88"/>
      <c r="AH70" s="88"/>
      <c r="AI70" s="88"/>
      <c r="AJ70" s="88"/>
      <c r="AK70" s="88"/>
      <c r="AL70" s="88"/>
      <c r="AM70" s="88"/>
      <c r="AN70" s="120"/>
      <c r="AO70" s="92">
        <v>1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1</v>
      </c>
      <c r="BF70" s="92"/>
      <c r="BG70" s="92"/>
      <c r="BH70" s="92"/>
      <c r="BI70" s="92"/>
      <c r="BJ70" s="92"/>
      <c r="BK70" s="92"/>
      <c r="BL70" s="92"/>
    </row>
    <row r="71" spans="1:79" s="4" customFormat="1" ht="12.75" customHeight="1" x14ac:dyDescent="0.2">
      <c r="A71" s="94">
        <v>0</v>
      </c>
      <c r="B71" s="94"/>
      <c r="C71" s="94"/>
      <c r="D71" s="94"/>
      <c r="E71" s="94"/>
      <c r="F71" s="94"/>
      <c r="G71" s="121" t="s">
        <v>76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2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 t="shared" si="0"/>
        <v>0</v>
      </c>
      <c r="BF71" s="93"/>
      <c r="BG71" s="93"/>
      <c r="BH71" s="93"/>
      <c r="BI71" s="93"/>
      <c r="BJ71" s="93"/>
      <c r="BK71" s="93"/>
      <c r="BL71" s="93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7" t="s">
        <v>247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152</v>
      </c>
      <c r="AA72" s="88"/>
      <c r="AB72" s="88"/>
      <c r="AC72" s="88"/>
      <c r="AD72" s="88"/>
      <c r="AE72" s="88" t="s">
        <v>78</v>
      </c>
      <c r="AF72" s="88"/>
      <c r="AG72" s="88"/>
      <c r="AH72" s="88"/>
      <c r="AI72" s="88"/>
      <c r="AJ72" s="88"/>
      <c r="AK72" s="88"/>
      <c r="AL72" s="88"/>
      <c r="AM72" s="88"/>
      <c r="AN72" s="120"/>
      <c r="AO72" s="92">
        <v>4980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f t="shared" si="0"/>
        <v>4980</v>
      </c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7" t="s">
        <v>248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152</v>
      </c>
      <c r="AA73" s="88"/>
      <c r="AB73" s="88"/>
      <c r="AC73" s="88"/>
      <c r="AD73" s="88"/>
      <c r="AE73" s="88" t="s">
        <v>78</v>
      </c>
      <c r="AF73" s="88"/>
      <c r="AG73" s="88"/>
      <c r="AH73" s="88"/>
      <c r="AI73" s="88"/>
      <c r="AJ73" s="88"/>
      <c r="AK73" s="88"/>
      <c r="AL73" s="88"/>
      <c r="AM73" s="88"/>
      <c r="AN73" s="120"/>
      <c r="AO73" s="92">
        <v>4980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4980</v>
      </c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7" t="s">
        <v>249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8" t="s">
        <v>152</v>
      </c>
      <c r="AA74" s="88"/>
      <c r="AB74" s="88"/>
      <c r="AC74" s="88"/>
      <c r="AD74" s="88"/>
      <c r="AE74" s="88" t="s">
        <v>78</v>
      </c>
      <c r="AF74" s="88"/>
      <c r="AG74" s="88"/>
      <c r="AH74" s="88"/>
      <c r="AI74" s="88"/>
      <c r="AJ74" s="88"/>
      <c r="AK74" s="88"/>
      <c r="AL74" s="88"/>
      <c r="AM74" s="88"/>
      <c r="AN74" s="120"/>
      <c r="AO74" s="92">
        <v>4980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4980</v>
      </c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7" t="s">
        <v>250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152</v>
      </c>
      <c r="AA75" s="88"/>
      <c r="AB75" s="88"/>
      <c r="AC75" s="88"/>
      <c r="AD75" s="88"/>
      <c r="AE75" s="88" t="s">
        <v>78</v>
      </c>
      <c r="AF75" s="88"/>
      <c r="AG75" s="88"/>
      <c r="AH75" s="88"/>
      <c r="AI75" s="88"/>
      <c r="AJ75" s="88"/>
      <c r="AK75" s="88"/>
      <c r="AL75" s="88"/>
      <c r="AM75" s="88"/>
      <c r="AN75" s="120"/>
      <c r="AO75" s="92">
        <v>4980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4980</v>
      </c>
      <c r="BF75" s="92"/>
      <c r="BG75" s="92"/>
      <c r="BH75" s="92"/>
      <c r="BI75" s="92"/>
      <c r="BJ75" s="92"/>
      <c r="BK75" s="92"/>
      <c r="BL75" s="92"/>
    </row>
    <row r="76" spans="1:79" s="4" customFormat="1" ht="12.75" customHeight="1" x14ac:dyDescent="0.2">
      <c r="A76" s="94">
        <v>0</v>
      </c>
      <c r="B76" s="94"/>
      <c r="C76" s="94"/>
      <c r="D76" s="94"/>
      <c r="E76" s="94"/>
      <c r="F76" s="94"/>
      <c r="G76" s="121" t="s">
        <v>115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2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>
        <f t="shared" si="0"/>
        <v>0</v>
      </c>
      <c r="BF76" s="93"/>
      <c r="BG76" s="93"/>
      <c r="BH76" s="93"/>
      <c r="BI76" s="93"/>
      <c r="BJ76" s="93"/>
      <c r="BK76" s="93"/>
      <c r="BL76" s="93"/>
    </row>
    <row r="77" spans="1:79" ht="25.5" customHeight="1" x14ac:dyDescent="0.2">
      <c r="A77" s="67">
        <v>0</v>
      </c>
      <c r="B77" s="67"/>
      <c r="C77" s="67"/>
      <c r="D77" s="67"/>
      <c r="E77" s="67"/>
      <c r="F77" s="67"/>
      <c r="G77" s="117" t="s">
        <v>251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8" t="s">
        <v>118</v>
      </c>
      <c r="AA77" s="88"/>
      <c r="AB77" s="88"/>
      <c r="AC77" s="88"/>
      <c r="AD77" s="88"/>
      <c r="AE77" s="88" t="s">
        <v>78</v>
      </c>
      <c r="AF77" s="88"/>
      <c r="AG77" s="88"/>
      <c r="AH77" s="88"/>
      <c r="AI77" s="88"/>
      <c r="AJ77" s="88"/>
      <c r="AK77" s="88"/>
      <c r="AL77" s="88"/>
      <c r="AM77" s="88"/>
      <c r="AN77" s="120"/>
      <c r="AO77" s="92">
        <v>100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f t="shared" si="0"/>
        <v>100</v>
      </c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7" t="s">
        <v>252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 t="s">
        <v>118</v>
      </c>
      <c r="AA78" s="88"/>
      <c r="AB78" s="88"/>
      <c r="AC78" s="88"/>
      <c r="AD78" s="88"/>
      <c r="AE78" s="88" t="s">
        <v>78</v>
      </c>
      <c r="AF78" s="88"/>
      <c r="AG78" s="88"/>
      <c r="AH78" s="88"/>
      <c r="AI78" s="88"/>
      <c r="AJ78" s="88"/>
      <c r="AK78" s="88"/>
      <c r="AL78" s="88"/>
      <c r="AM78" s="88"/>
      <c r="AN78" s="120"/>
      <c r="AO78" s="92">
        <v>100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f t="shared" si="0"/>
        <v>100</v>
      </c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67">
        <v>0</v>
      </c>
      <c r="B79" s="67"/>
      <c r="C79" s="67"/>
      <c r="D79" s="67"/>
      <c r="E79" s="67"/>
      <c r="F79" s="67"/>
      <c r="G79" s="117" t="s">
        <v>253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 t="s">
        <v>118</v>
      </c>
      <c r="AA79" s="88"/>
      <c r="AB79" s="88"/>
      <c r="AC79" s="88"/>
      <c r="AD79" s="88"/>
      <c r="AE79" s="88" t="s">
        <v>78</v>
      </c>
      <c r="AF79" s="88"/>
      <c r="AG79" s="88"/>
      <c r="AH79" s="88"/>
      <c r="AI79" s="88"/>
      <c r="AJ79" s="88"/>
      <c r="AK79" s="88"/>
      <c r="AL79" s="88"/>
      <c r="AM79" s="88"/>
      <c r="AN79" s="120"/>
      <c r="AO79" s="92">
        <v>3.7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f t="shared" si="0"/>
        <v>3.7</v>
      </c>
      <c r="BF79" s="92"/>
      <c r="BG79" s="92"/>
      <c r="BH79" s="92"/>
      <c r="BI79" s="92"/>
      <c r="BJ79" s="92"/>
      <c r="BK79" s="92"/>
      <c r="BL79" s="92"/>
    </row>
    <row r="80" spans="1:79" ht="25.5" customHeight="1" x14ac:dyDescent="0.2">
      <c r="A80" s="67">
        <v>0</v>
      </c>
      <c r="B80" s="67"/>
      <c r="C80" s="67"/>
      <c r="D80" s="67"/>
      <c r="E80" s="67"/>
      <c r="F80" s="67"/>
      <c r="G80" s="117" t="s">
        <v>254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88" t="s">
        <v>118</v>
      </c>
      <c r="AA80" s="88"/>
      <c r="AB80" s="88"/>
      <c r="AC80" s="88"/>
      <c r="AD80" s="88"/>
      <c r="AE80" s="88" t="s">
        <v>78</v>
      </c>
      <c r="AF80" s="88"/>
      <c r="AG80" s="88"/>
      <c r="AH80" s="88"/>
      <c r="AI80" s="88"/>
      <c r="AJ80" s="88"/>
      <c r="AK80" s="88"/>
      <c r="AL80" s="88"/>
      <c r="AM80" s="88"/>
      <c r="AN80" s="120"/>
      <c r="AO80" s="92">
        <v>3.7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f t="shared" si="0"/>
        <v>3.7</v>
      </c>
      <c r="BF80" s="92"/>
      <c r="BG80" s="92"/>
      <c r="BH80" s="92"/>
      <c r="BI80" s="92"/>
      <c r="BJ80" s="92"/>
      <c r="BK80" s="92"/>
      <c r="BL80" s="92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06" t="s">
        <v>261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"/>
      <c r="AO83" s="109" t="s">
        <v>88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 x14ac:dyDescent="0.2">
      <c r="W84" s="101" t="s">
        <v>5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52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64" ht="15.75" customHeight="1" x14ac:dyDescent="0.2">
      <c r="A85" s="111" t="s">
        <v>3</v>
      </c>
      <c r="B85" s="111"/>
      <c r="C85" s="111"/>
      <c r="D85" s="111"/>
      <c r="E85" s="111"/>
      <c r="F85" s="111"/>
    </row>
    <row r="86" spans="1:64" ht="13.15" customHeight="1" x14ac:dyDescent="0.2">
      <c r="A86" s="41" t="s">
        <v>86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105" t="s">
        <v>47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6" t="s">
        <v>87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5"/>
      <c r="AO89" s="109" t="s">
        <v>89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101" t="s">
        <v>5</v>
      </c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O90" s="101" t="s">
        <v>52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64" x14ac:dyDescent="0.2">
      <c r="A91" s="99">
        <v>44228</v>
      </c>
      <c r="B91" s="100"/>
      <c r="C91" s="100"/>
      <c r="D91" s="100"/>
      <c r="E91" s="100"/>
      <c r="F91" s="100"/>
      <c r="G91" s="100"/>
      <c r="H91" s="100"/>
    </row>
    <row r="92" spans="1:64" x14ac:dyDescent="0.2">
      <c r="A92" s="101" t="s">
        <v>45</v>
      </c>
      <c r="B92" s="101"/>
      <c r="C92" s="101"/>
      <c r="D92" s="101"/>
      <c r="E92" s="101"/>
      <c r="F92" s="101"/>
      <c r="G92" s="101"/>
      <c r="H92" s="101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1:H91"/>
    <mergeCell ref="A92:H92"/>
    <mergeCell ref="A50:C50"/>
    <mergeCell ref="D50:AB50"/>
    <mergeCell ref="AC50:AJ50"/>
    <mergeCell ref="AK50:AR50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3" priority="35" stopIfTrue="1" operator="equal">
      <formula>$G64</formula>
    </cfRule>
  </conditionalFormatting>
  <conditionalFormatting sqref="D49">
    <cfRule type="cellIs" dxfId="32" priority="36" stopIfTrue="1" operator="equal">
      <formula>$D48</formula>
    </cfRule>
  </conditionalFormatting>
  <conditionalFormatting sqref="A65:F65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21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74" zoomScaleNormal="100" zoomScaleSheetLayoutView="100" workbookViewId="0">
      <selection activeCell="AO89" sqref="AO89:BG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84</v>
      </c>
      <c r="AP7" s="42"/>
      <c r="AQ7" s="42"/>
      <c r="AR7" s="42"/>
      <c r="AS7" s="42"/>
      <c r="AT7" s="42"/>
      <c r="AU7" s="42"/>
      <c r="AV7" s="1" t="s">
        <v>63</v>
      </c>
      <c r="AW7" s="52">
        <v>32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9" t="s">
        <v>90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9" t="s">
        <v>90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121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122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28196827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25997337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2199490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119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120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89" t="s">
        <v>98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25997337</v>
      </c>
      <c r="AD49" s="92"/>
      <c r="AE49" s="92"/>
      <c r="AF49" s="92"/>
      <c r="AG49" s="92"/>
      <c r="AH49" s="92"/>
      <c r="AI49" s="92"/>
      <c r="AJ49" s="92"/>
      <c r="AK49" s="92">
        <v>2199490</v>
      </c>
      <c r="AL49" s="92"/>
      <c r="AM49" s="92"/>
      <c r="AN49" s="92"/>
      <c r="AO49" s="92"/>
      <c r="AP49" s="92"/>
      <c r="AQ49" s="92"/>
      <c r="AR49" s="92"/>
      <c r="AS49" s="92">
        <f>AC49+AK49</f>
        <v>28196827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25997337</v>
      </c>
      <c r="AD50" s="93"/>
      <c r="AE50" s="93"/>
      <c r="AF50" s="93"/>
      <c r="AG50" s="93"/>
      <c r="AH50" s="93"/>
      <c r="AI50" s="93"/>
      <c r="AJ50" s="93"/>
      <c r="AK50" s="93">
        <v>2199490</v>
      </c>
      <c r="AL50" s="93"/>
      <c r="AM50" s="93"/>
      <c r="AN50" s="93"/>
      <c r="AO50" s="93"/>
      <c r="AP50" s="93"/>
      <c r="AQ50" s="93"/>
      <c r="AR50" s="93"/>
      <c r="AS50" s="93">
        <f>AC50+AK50</f>
        <v>28196827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89" t="s">
        <v>99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>
        <v>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2" t="s">
        <v>66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15"/>
      <c r="AA65" s="115"/>
      <c r="AB65" s="115"/>
      <c r="AC65" s="115"/>
      <c r="AD65" s="115"/>
      <c r="AE65" s="116"/>
      <c r="AF65" s="116"/>
      <c r="AG65" s="116"/>
      <c r="AH65" s="116"/>
      <c r="AI65" s="116"/>
      <c r="AJ65" s="116"/>
      <c r="AK65" s="116"/>
      <c r="AL65" s="116"/>
      <c r="AM65" s="116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 t="shared" ref="BE65:BE80" si="0"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7" t="s">
        <v>100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69</v>
      </c>
      <c r="AA66" s="88"/>
      <c r="AB66" s="88"/>
      <c r="AC66" s="88"/>
      <c r="AD66" s="88"/>
      <c r="AE66" s="120" t="s">
        <v>101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92">
        <v>9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9</v>
      </c>
      <c r="BF66" s="92"/>
      <c r="BG66" s="92"/>
      <c r="BH66" s="92"/>
      <c r="BI66" s="92"/>
      <c r="BJ66" s="92"/>
      <c r="BK66" s="92"/>
      <c r="BL66" s="92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7" t="s">
        <v>102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69</v>
      </c>
      <c r="AA67" s="88"/>
      <c r="AB67" s="88"/>
      <c r="AC67" s="88"/>
      <c r="AD67" s="88"/>
      <c r="AE67" s="117" t="s">
        <v>103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92">
        <v>28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28</v>
      </c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7">
        <v>0</v>
      </c>
      <c r="B68" s="67"/>
      <c r="C68" s="67"/>
      <c r="D68" s="67"/>
      <c r="E68" s="67"/>
      <c r="F68" s="67"/>
      <c r="G68" s="117" t="s">
        <v>104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69</v>
      </c>
      <c r="AA68" s="88"/>
      <c r="AB68" s="88"/>
      <c r="AC68" s="88"/>
      <c r="AD68" s="88"/>
      <c r="AE68" s="117" t="s">
        <v>70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92">
        <v>60.55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60.55</v>
      </c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7" t="s">
        <v>105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69</v>
      </c>
      <c r="AA69" s="88"/>
      <c r="AB69" s="88"/>
      <c r="AC69" s="88"/>
      <c r="AD69" s="88"/>
      <c r="AE69" s="117" t="s">
        <v>70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92">
        <v>9.5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9.5</v>
      </c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7" t="s">
        <v>106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69</v>
      </c>
      <c r="AA70" s="88"/>
      <c r="AB70" s="88"/>
      <c r="AC70" s="88"/>
      <c r="AD70" s="88"/>
      <c r="AE70" s="117" t="s">
        <v>70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92">
        <v>9.5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9.5</v>
      </c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7" t="s">
        <v>107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69</v>
      </c>
      <c r="AA71" s="88"/>
      <c r="AB71" s="88"/>
      <c r="AC71" s="88"/>
      <c r="AD71" s="88"/>
      <c r="AE71" s="117" t="s">
        <v>70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92">
        <v>89.6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89.6</v>
      </c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7" t="s">
        <v>108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69</v>
      </c>
      <c r="AA72" s="88"/>
      <c r="AB72" s="88"/>
      <c r="AC72" s="88"/>
      <c r="AD72" s="88"/>
      <c r="AE72" s="117" t="s">
        <v>70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92">
        <v>169.15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f t="shared" si="0"/>
        <v>169.15</v>
      </c>
      <c r="BF72" s="92"/>
      <c r="BG72" s="92"/>
      <c r="BH72" s="92"/>
      <c r="BI72" s="92"/>
      <c r="BJ72" s="92"/>
      <c r="BK72" s="92"/>
      <c r="BL72" s="92"/>
    </row>
    <row r="73" spans="1:79" s="4" customFormat="1" ht="12.75" customHeight="1" x14ac:dyDescent="0.2">
      <c r="A73" s="94">
        <v>0</v>
      </c>
      <c r="B73" s="94"/>
      <c r="C73" s="94"/>
      <c r="D73" s="94"/>
      <c r="E73" s="94"/>
      <c r="F73" s="94"/>
      <c r="G73" s="121" t="s">
        <v>72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115"/>
      <c r="AA73" s="115"/>
      <c r="AB73" s="115"/>
      <c r="AC73" s="115"/>
      <c r="AD73" s="115"/>
      <c r="AE73" s="121"/>
      <c r="AF73" s="122"/>
      <c r="AG73" s="122"/>
      <c r="AH73" s="122"/>
      <c r="AI73" s="122"/>
      <c r="AJ73" s="122"/>
      <c r="AK73" s="122"/>
      <c r="AL73" s="122"/>
      <c r="AM73" s="122"/>
      <c r="AN73" s="12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 t="shared" si="0"/>
        <v>0</v>
      </c>
      <c r="BF73" s="93"/>
      <c r="BG73" s="93"/>
      <c r="BH73" s="93"/>
      <c r="BI73" s="93"/>
      <c r="BJ73" s="93"/>
      <c r="BK73" s="93"/>
      <c r="BL73" s="93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7" t="s">
        <v>109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8" t="s">
        <v>110</v>
      </c>
      <c r="AA74" s="88"/>
      <c r="AB74" s="88"/>
      <c r="AC74" s="88"/>
      <c r="AD74" s="88"/>
      <c r="AE74" s="117" t="s">
        <v>103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92">
        <v>542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542</v>
      </c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7" t="s">
        <v>111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110</v>
      </c>
      <c r="AA75" s="88"/>
      <c r="AB75" s="88"/>
      <c r="AC75" s="88"/>
      <c r="AD75" s="88"/>
      <c r="AE75" s="117" t="s">
        <v>103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92">
        <v>90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90</v>
      </c>
      <c r="BF75" s="92"/>
      <c r="BG75" s="92"/>
      <c r="BH75" s="92"/>
      <c r="BI75" s="92"/>
      <c r="BJ75" s="92"/>
      <c r="BK75" s="92"/>
      <c r="BL75" s="92"/>
    </row>
    <row r="76" spans="1:79" s="4" customFormat="1" ht="12.75" customHeight="1" x14ac:dyDescent="0.2">
      <c r="A76" s="94">
        <v>0</v>
      </c>
      <c r="B76" s="94"/>
      <c r="C76" s="94"/>
      <c r="D76" s="94"/>
      <c r="E76" s="94"/>
      <c r="F76" s="94"/>
      <c r="G76" s="121" t="s">
        <v>76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15"/>
      <c r="AA76" s="115"/>
      <c r="AB76" s="115"/>
      <c r="AC76" s="115"/>
      <c r="AD76" s="115"/>
      <c r="AE76" s="121"/>
      <c r="AF76" s="122"/>
      <c r="AG76" s="122"/>
      <c r="AH76" s="122"/>
      <c r="AI76" s="122"/>
      <c r="AJ76" s="122"/>
      <c r="AK76" s="122"/>
      <c r="AL76" s="122"/>
      <c r="AM76" s="122"/>
      <c r="AN76" s="12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>
        <f t="shared" si="0"/>
        <v>0</v>
      </c>
      <c r="BF76" s="93"/>
      <c r="BG76" s="93"/>
      <c r="BH76" s="93"/>
      <c r="BI76" s="93"/>
      <c r="BJ76" s="93"/>
      <c r="BK76" s="93"/>
      <c r="BL76" s="93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7" t="s">
        <v>112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8" t="s">
        <v>113</v>
      </c>
      <c r="AA77" s="88"/>
      <c r="AB77" s="88"/>
      <c r="AC77" s="88"/>
      <c r="AD77" s="88"/>
      <c r="AE77" s="117" t="s">
        <v>114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92">
        <v>124660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f t="shared" si="0"/>
        <v>124660</v>
      </c>
      <c r="BF77" s="92"/>
      <c r="BG77" s="92"/>
      <c r="BH77" s="92"/>
      <c r="BI77" s="92"/>
      <c r="BJ77" s="92"/>
      <c r="BK77" s="92"/>
      <c r="BL77" s="92"/>
    </row>
    <row r="78" spans="1:79" s="4" customFormat="1" ht="12.75" customHeight="1" x14ac:dyDescent="0.2">
      <c r="A78" s="94">
        <v>0</v>
      </c>
      <c r="B78" s="94"/>
      <c r="C78" s="94"/>
      <c r="D78" s="94"/>
      <c r="E78" s="94"/>
      <c r="F78" s="94"/>
      <c r="G78" s="121" t="s">
        <v>115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115"/>
      <c r="AA78" s="115"/>
      <c r="AB78" s="115"/>
      <c r="AC78" s="115"/>
      <c r="AD78" s="115"/>
      <c r="AE78" s="121"/>
      <c r="AF78" s="122"/>
      <c r="AG78" s="122"/>
      <c r="AH78" s="122"/>
      <c r="AI78" s="122"/>
      <c r="AJ78" s="122"/>
      <c r="AK78" s="122"/>
      <c r="AL78" s="122"/>
      <c r="AM78" s="122"/>
      <c r="AN78" s="12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>
        <f t="shared" si="0"/>
        <v>0</v>
      </c>
      <c r="BF78" s="93"/>
      <c r="BG78" s="93"/>
      <c r="BH78" s="93"/>
      <c r="BI78" s="93"/>
      <c r="BJ78" s="93"/>
      <c r="BK78" s="93"/>
      <c r="BL78" s="93"/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117" t="s">
        <v>116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 t="s">
        <v>113</v>
      </c>
      <c r="AA79" s="88"/>
      <c r="AB79" s="88"/>
      <c r="AC79" s="88"/>
      <c r="AD79" s="88"/>
      <c r="AE79" s="117" t="s">
        <v>114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92">
        <v>230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f t="shared" si="0"/>
        <v>230</v>
      </c>
      <c r="BF79" s="92"/>
      <c r="BG79" s="92"/>
      <c r="BH79" s="92"/>
      <c r="BI79" s="92"/>
      <c r="BJ79" s="92"/>
      <c r="BK79" s="92"/>
      <c r="BL79" s="92"/>
    </row>
    <row r="80" spans="1:79" ht="12.75" customHeight="1" x14ac:dyDescent="0.2">
      <c r="A80" s="67">
        <v>0</v>
      </c>
      <c r="B80" s="67"/>
      <c r="C80" s="67"/>
      <c r="D80" s="67"/>
      <c r="E80" s="67"/>
      <c r="F80" s="67"/>
      <c r="G80" s="117" t="s">
        <v>117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88" t="s">
        <v>118</v>
      </c>
      <c r="AA80" s="88"/>
      <c r="AB80" s="88"/>
      <c r="AC80" s="88"/>
      <c r="AD80" s="88"/>
      <c r="AE80" s="117" t="s">
        <v>78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92">
        <v>30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f t="shared" si="0"/>
        <v>30</v>
      </c>
      <c r="BF80" s="92"/>
      <c r="BG80" s="92"/>
      <c r="BH80" s="92"/>
      <c r="BI80" s="92"/>
      <c r="BJ80" s="92"/>
      <c r="BK80" s="92"/>
      <c r="BL80" s="92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06" t="s">
        <v>261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"/>
      <c r="AO83" s="109" t="s">
        <v>88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 x14ac:dyDescent="0.2">
      <c r="W84" s="101" t="s">
        <v>5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52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64" ht="15.75" customHeight="1" x14ac:dyDescent="0.2">
      <c r="A85" s="111" t="s">
        <v>3</v>
      </c>
      <c r="B85" s="111"/>
      <c r="C85" s="111"/>
      <c r="D85" s="111"/>
      <c r="E85" s="111"/>
      <c r="F85" s="111"/>
    </row>
    <row r="86" spans="1:64" ht="13.15" customHeight="1" x14ac:dyDescent="0.2">
      <c r="A86" s="41" t="s">
        <v>86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105" t="s">
        <v>47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6" t="s">
        <v>87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5"/>
      <c r="AO89" s="109" t="s">
        <v>89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101" t="s">
        <v>5</v>
      </c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O90" s="101" t="s">
        <v>52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64" x14ac:dyDescent="0.2">
      <c r="A91" s="99">
        <v>44228</v>
      </c>
      <c r="B91" s="100"/>
      <c r="C91" s="100"/>
      <c r="D91" s="100"/>
      <c r="E91" s="100"/>
      <c r="F91" s="100"/>
      <c r="G91" s="100"/>
      <c r="H91" s="100"/>
    </row>
    <row r="92" spans="1:64" x14ac:dyDescent="0.2">
      <c r="A92" s="101" t="s">
        <v>45</v>
      </c>
      <c r="B92" s="101"/>
      <c r="C92" s="101"/>
      <c r="D92" s="101"/>
      <c r="E92" s="101"/>
      <c r="F92" s="101"/>
      <c r="G92" s="101"/>
      <c r="H92" s="101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1:H91"/>
    <mergeCell ref="A92:H92"/>
    <mergeCell ref="A50:C50"/>
    <mergeCell ref="D50:AB50"/>
    <mergeCell ref="AC50:AJ50"/>
    <mergeCell ref="AK50:AR50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24" priority="35" stopIfTrue="1" operator="equal">
      <formula>$G64</formula>
    </cfRule>
  </conditionalFormatting>
  <conditionalFormatting sqref="D49">
    <cfRule type="cellIs" dxfId="323" priority="36" stopIfTrue="1" operator="equal">
      <formula>$D48</formula>
    </cfRule>
  </conditionalFormatting>
  <conditionalFormatting sqref="A65:F65">
    <cfRule type="cellIs" dxfId="322" priority="37" stopIfTrue="1" operator="equal">
      <formula>0</formula>
    </cfRule>
  </conditionalFormatting>
  <conditionalFormatting sqref="D50">
    <cfRule type="cellIs" dxfId="321" priority="34" stopIfTrue="1" operator="equal">
      <formula>$D49</formula>
    </cfRule>
  </conditionalFormatting>
  <conditionalFormatting sqref="G66">
    <cfRule type="cellIs" dxfId="320" priority="31" stopIfTrue="1" operator="equal">
      <formula>$G65</formula>
    </cfRule>
  </conditionalFormatting>
  <conditionalFormatting sqref="A66:F66">
    <cfRule type="cellIs" dxfId="319" priority="32" stopIfTrue="1" operator="equal">
      <formula>0</formula>
    </cfRule>
  </conditionalFormatting>
  <conditionalFormatting sqref="G67">
    <cfRule type="cellIs" dxfId="318" priority="29" stopIfTrue="1" operator="equal">
      <formula>$G66</formula>
    </cfRule>
  </conditionalFormatting>
  <conditionalFormatting sqref="A67:F67">
    <cfRule type="cellIs" dxfId="317" priority="30" stopIfTrue="1" operator="equal">
      <formula>0</formula>
    </cfRule>
  </conditionalFormatting>
  <conditionalFormatting sqref="G68">
    <cfRule type="cellIs" dxfId="316" priority="27" stopIfTrue="1" operator="equal">
      <formula>$G67</formula>
    </cfRule>
  </conditionalFormatting>
  <conditionalFormatting sqref="A68:F68">
    <cfRule type="cellIs" dxfId="315" priority="28" stopIfTrue="1" operator="equal">
      <formula>0</formula>
    </cfRule>
  </conditionalFormatting>
  <conditionalFormatting sqref="G69">
    <cfRule type="cellIs" dxfId="314" priority="25" stopIfTrue="1" operator="equal">
      <formula>$G68</formula>
    </cfRule>
  </conditionalFormatting>
  <conditionalFormatting sqref="A69:F69">
    <cfRule type="cellIs" dxfId="313" priority="26" stopIfTrue="1" operator="equal">
      <formula>0</formula>
    </cfRule>
  </conditionalFormatting>
  <conditionalFormatting sqref="G70">
    <cfRule type="cellIs" dxfId="312" priority="23" stopIfTrue="1" operator="equal">
      <formula>$G69</formula>
    </cfRule>
  </conditionalFormatting>
  <conditionalFormatting sqref="A70:F70">
    <cfRule type="cellIs" dxfId="311" priority="24" stopIfTrue="1" operator="equal">
      <formula>0</formula>
    </cfRule>
  </conditionalFormatting>
  <conditionalFormatting sqref="G71">
    <cfRule type="cellIs" dxfId="310" priority="21" stopIfTrue="1" operator="equal">
      <formula>$G70</formula>
    </cfRule>
  </conditionalFormatting>
  <conditionalFormatting sqref="A71:F71">
    <cfRule type="cellIs" dxfId="309" priority="22" stopIfTrue="1" operator="equal">
      <formula>0</formula>
    </cfRule>
  </conditionalFormatting>
  <conditionalFormatting sqref="G72">
    <cfRule type="cellIs" dxfId="308" priority="19" stopIfTrue="1" operator="equal">
      <formula>$G71</formula>
    </cfRule>
  </conditionalFormatting>
  <conditionalFormatting sqref="A72:F72">
    <cfRule type="cellIs" dxfId="307" priority="20" stopIfTrue="1" operator="equal">
      <formula>0</formula>
    </cfRule>
  </conditionalFormatting>
  <conditionalFormatting sqref="G73">
    <cfRule type="cellIs" dxfId="306" priority="17" stopIfTrue="1" operator="equal">
      <formula>$G72</formula>
    </cfRule>
  </conditionalFormatting>
  <conditionalFormatting sqref="A73:F73">
    <cfRule type="cellIs" dxfId="305" priority="18" stopIfTrue="1" operator="equal">
      <formula>0</formula>
    </cfRule>
  </conditionalFormatting>
  <conditionalFormatting sqref="G74">
    <cfRule type="cellIs" dxfId="304" priority="15" stopIfTrue="1" operator="equal">
      <formula>$G73</formula>
    </cfRule>
  </conditionalFormatting>
  <conditionalFormatting sqref="A74:F74">
    <cfRule type="cellIs" dxfId="303" priority="16" stopIfTrue="1" operator="equal">
      <formula>0</formula>
    </cfRule>
  </conditionalFormatting>
  <conditionalFormatting sqref="G75">
    <cfRule type="cellIs" dxfId="302" priority="13" stopIfTrue="1" operator="equal">
      <formula>$G74</formula>
    </cfRule>
  </conditionalFormatting>
  <conditionalFormatting sqref="A75:F75">
    <cfRule type="cellIs" dxfId="301" priority="14" stopIfTrue="1" operator="equal">
      <formula>0</formula>
    </cfRule>
  </conditionalFormatting>
  <conditionalFormatting sqref="G76">
    <cfRule type="cellIs" dxfId="300" priority="11" stopIfTrue="1" operator="equal">
      <formula>$G75</formula>
    </cfRule>
  </conditionalFormatting>
  <conditionalFormatting sqref="A76:F76">
    <cfRule type="cellIs" dxfId="299" priority="12" stopIfTrue="1" operator="equal">
      <formula>0</formula>
    </cfRule>
  </conditionalFormatting>
  <conditionalFormatting sqref="G77">
    <cfRule type="cellIs" dxfId="298" priority="9" stopIfTrue="1" operator="equal">
      <formula>$G76</formula>
    </cfRule>
  </conditionalFormatting>
  <conditionalFormatting sqref="A77:F77">
    <cfRule type="cellIs" dxfId="297" priority="10" stopIfTrue="1" operator="equal">
      <formula>0</formula>
    </cfRule>
  </conditionalFormatting>
  <conditionalFormatting sqref="G78">
    <cfRule type="cellIs" dxfId="296" priority="7" stopIfTrue="1" operator="equal">
      <formula>$G77</formula>
    </cfRule>
  </conditionalFormatting>
  <conditionalFormatting sqref="A78:F78">
    <cfRule type="cellIs" dxfId="295" priority="8" stopIfTrue="1" operator="equal">
      <formula>0</formula>
    </cfRule>
  </conditionalFormatting>
  <conditionalFormatting sqref="G79">
    <cfRule type="cellIs" dxfId="294" priority="5" stopIfTrue="1" operator="equal">
      <formula>$G78</formula>
    </cfRule>
  </conditionalFormatting>
  <conditionalFormatting sqref="A79:F79">
    <cfRule type="cellIs" dxfId="293" priority="6" stopIfTrue="1" operator="equal">
      <formula>0</formula>
    </cfRule>
  </conditionalFormatting>
  <conditionalFormatting sqref="G80">
    <cfRule type="cellIs" dxfId="292" priority="3" stopIfTrue="1" operator="equal">
      <formula>$G79</formula>
    </cfRule>
  </conditionalFormatting>
  <conditionalFormatting sqref="A80:F80">
    <cfRule type="cellIs" dxfId="291" priority="4" stopIfTrue="1" operator="equal">
      <formula>0</formula>
    </cfRule>
  </conditionalFormatting>
  <pageMargins left="0.32" right="0.33" top="0.39370078740157499" bottom="0.21" header="0" footer="0.21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opLeftCell="A68" zoomScaleNormal="100" zoomScaleSheetLayoutView="100" workbookViewId="0">
      <selection activeCell="AO81" sqref="AO81:AV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84</v>
      </c>
      <c r="AP7" s="42"/>
      <c r="AQ7" s="42"/>
      <c r="AR7" s="42"/>
      <c r="AS7" s="42"/>
      <c r="AT7" s="42"/>
      <c r="AU7" s="42"/>
      <c r="AV7" s="1" t="s">
        <v>63</v>
      </c>
      <c r="AW7" s="52">
        <v>32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9" t="s">
        <v>90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9" t="s">
        <v>90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144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146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145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28342321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28201933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140388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142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143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89" t="s">
        <v>125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28201933</v>
      </c>
      <c r="AD49" s="92"/>
      <c r="AE49" s="92"/>
      <c r="AF49" s="92"/>
      <c r="AG49" s="92"/>
      <c r="AH49" s="92"/>
      <c r="AI49" s="92"/>
      <c r="AJ49" s="92"/>
      <c r="AK49" s="92">
        <v>140388</v>
      </c>
      <c r="AL49" s="92"/>
      <c r="AM49" s="92"/>
      <c r="AN49" s="92"/>
      <c r="AO49" s="92"/>
      <c r="AP49" s="92"/>
      <c r="AQ49" s="92"/>
      <c r="AR49" s="92"/>
      <c r="AS49" s="92">
        <f>AC49+AK49</f>
        <v>28342321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f>AC49</f>
        <v>28201933</v>
      </c>
      <c r="AD50" s="93"/>
      <c r="AE50" s="93"/>
      <c r="AF50" s="93"/>
      <c r="AG50" s="93"/>
      <c r="AH50" s="93"/>
      <c r="AI50" s="93"/>
      <c r="AJ50" s="93"/>
      <c r="AK50" s="93">
        <v>140388</v>
      </c>
      <c r="AL50" s="93"/>
      <c r="AM50" s="93"/>
      <c r="AN50" s="93"/>
      <c r="AO50" s="93"/>
      <c r="AP50" s="93"/>
      <c r="AQ50" s="93"/>
      <c r="AR50" s="93"/>
      <c r="AS50" s="93">
        <f>AC50+AK50</f>
        <v>28342321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89" t="s">
        <v>99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>
        <v>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3">
        <v>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2" t="s">
        <v>66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15"/>
      <c r="AA65" s="115"/>
      <c r="AB65" s="115"/>
      <c r="AC65" s="115"/>
      <c r="AD65" s="115"/>
      <c r="AE65" s="116"/>
      <c r="AF65" s="116"/>
      <c r="AG65" s="116"/>
      <c r="AH65" s="116"/>
      <c r="AI65" s="116"/>
      <c r="AJ65" s="116"/>
      <c r="AK65" s="116"/>
      <c r="AL65" s="116"/>
      <c r="AM65" s="116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 t="shared" ref="BE65:BE85" si="0"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7" t="s">
        <v>126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69</v>
      </c>
      <c r="AA66" s="88"/>
      <c r="AB66" s="88"/>
      <c r="AC66" s="88"/>
      <c r="AD66" s="88"/>
      <c r="AE66" s="88" t="s">
        <v>101</v>
      </c>
      <c r="AF66" s="88"/>
      <c r="AG66" s="88"/>
      <c r="AH66" s="88"/>
      <c r="AI66" s="88"/>
      <c r="AJ66" s="88"/>
      <c r="AK66" s="88"/>
      <c r="AL66" s="88"/>
      <c r="AM66" s="88"/>
      <c r="AN66" s="120"/>
      <c r="AO66" s="92">
        <v>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0</v>
      </c>
      <c r="BF66" s="92"/>
      <c r="BG66" s="92"/>
      <c r="BH66" s="92"/>
      <c r="BI66" s="92"/>
      <c r="BJ66" s="92"/>
      <c r="BK66" s="92"/>
      <c r="BL66" s="92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7" t="s">
        <v>127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69</v>
      </c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120"/>
      <c r="AO67" s="92">
        <v>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0</v>
      </c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7">
        <v>0</v>
      </c>
      <c r="B68" s="67"/>
      <c r="C68" s="67"/>
      <c r="D68" s="67"/>
      <c r="E68" s="67"/>
      <c r="F68" s="67"/>
      <c r="G68" s="117" t="s">
        <v>128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69</v>
      </c>
      <c r="AA68" s="88"/>
      <c r="AB68" s="88"/>
      <c r="AC68" s="88"/>
      <c r="AD68" s="88"/>
      <c r="AE68" s="88" t="s">
        <v>70</v>
      </c>
      <c r="AF68" s="88"/>
      <c r="AG68" s="88"/>
      <c r="AH68" s="88"/>
      <c r="AI68" s="88"/>
      <c r="AJ68" s="88"/>
      <c r="AK68" s="88"/>
      <c r="AL68" s="88"/>
      <c r="AM68" s="88"/>
      <c r="AN68" s="120"/>
      <c r="AO68" s="92">
        <v>8.1999999999999993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8.1999999999999993</v>
      </c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7" t="s">
        <v>129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69</v>
      </c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120"/>
      <c r="AO69" s="92">
        <v>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0</v>
      </c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7" t="s">
        <v>130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69</v>
      </c>
      <c r="AA70" s="88"/>
      <c r="AB70" s="88"/>
      <c r="AC70" s="88"/>
      <c r="AD70" s="88"/>
      <c r="AE70" s="88" t="s">
        <v>70</v>
      </c>
      <c r="AF70" s="88"/>
      <c r="AG70" s="88"/>
      <c r="AH70" s="88"/>
      <c r="AI70" s="88"/>
      <c r="AJ70" s="88"/>
      <c r="AK70" s="88"/>
      <c r="AL70" s="88"/>
      <c r="AM70" s="88"/>
      <c r="AN70" s="120"/>
      <c r="AO70" s="92">
        <v>32.75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32.75</v>
      </c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7" t="s">
        <v>107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69</v>
      </c>
      <c r="AA71" s="88"/>
      <c r="AB71" s="88"/>
      <c r="AC71" s="88"/>
      <c r="AD71" s="88"/>
      <c r="AE71" s="88" t="s">
        <v>70</v>
      </c>
      <c r="AF71" s="88"/>
      <c r="AG71" s="88"/>
      <c r="AH71" s="88"/>
      <c r="AI71" s="88"/>
      <c r="AJ71" s="88"/>
      <c r="AK71" s="88"/>
      <c r="AL71" s="88"/>
      <c r="AM71" s="88"/>
      <c r="AN71" s="120"/>
      <c r="AO71" s="92">
        <v>182.8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182.8</v>
      </c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7" t="s">
        <v>131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69</v>
      </c>
      <c r="AA72" s="88"/>
      <c r="AB72" s="88"/>
      <c r="AC72" s="88"/>
      <c r="AD72" s="88"/>
      <c r="AE72" s="88" t="s">
        <v>70</v>
      </c>
      <c r="AF72" s="88"/>
      <c r="AG72" s="88"/>
      <c r="AH72" s="88"/>
      <c r="AI72" s="88"/>
      <c r="AJ72" s="88"/>
      <c r="AK72" s="88"/>
      <c r="AL72" s="88"/>
      <c r="AM72" s="88"/>
      <c r="AN72" s="120"/>
      <c r="AO72" s="92">
        <v>215.55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f t="shared" si="0"/>
        <v>215.55</v>
      </c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7" t="s">
        <v>132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69</v>
      </c>
      <c r="AA73" s="88"/>
      <c r="AB73" s="88"/>
      <c r="AC73" s="88"/>
      <c r="AD73" s="88"/>
      <c r="AE73" s="88" t="s">
        <v>101</v>
      </c>
      <c r="AF73" s="88"/>
      <c r="AG73" s="88"/>
      <c r="AH73" s="88"/>
      <c r="AI73" s="88"/>
      <c r="AJ73" s="88"/>
      <c r="AK73" s="88"/>
      <c r="AL73" s="88"/>
      <c r="AM73" s="88"/>
      <c r="AN73" s="120"/>
      <c r="AO73" s="92">
        <v>3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3</v>
      </c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7" t="s">
        <v>133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8" t="s">
        <v>69</v>
      </c>
      <c r="AA74" s="88"/>
      <c r="AB74" s="88"/>
      <c r="AC74" s="88"/>
      <c r="AD74" s="88"/>
      <c r="AE74" s="117" t="s">
        <v>103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92">
        <v>4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4</v>
      </c>
      <c r="BF74" s="92"/>
      <c r="BG74" s="92"/>
      <c r="BH74" s="92"/>
      <c r="BI74" s="92"/>
      <c r="BJ74" s="92"/>
      <c r="BK74" s="92"/>
      <c r="BL74" s="92"/>
    </row>
    <row r="75" spans="1:79" ht="25.5" customHeight="1" x14ac:dyDescent="0.2">
      <c r="A75" s="67">
        <v>0</v>
      </c>
      <c r="B75" s="67"/>
      <c r="C75" s="67"/>
      <c r="D75" s="67"/>
      <c r="E75" s="67"/>
      <c r="F75" s="67"/>
      <c r="G75" s="117" t="s">
        <v>134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69</v>
      </c>
      <c r="AA75" s="88"/>
      <c r="AB75" s="88"/>
      <c r="AC75" s="88"/>
      <c r="AD75" s="88"/>
      <c r="AE75" s="117" t="s">
        <v>70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92">
        <v>8.1999999999999993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8.1999999999999993</v>
      </c>
      <c r="BF75" s="92"/>
      <c r="BG75" s="92"/>
      <c r="BH75" s="92"/>
      <c r="BI75" s="92"/>
      <c r="BJ75" s="92"/>
      <c r="BK75" s="92"/>
      <c r="BL75" s="92"/>
    </row>
    <row r="76" spans="1:79" ht="25.5" customHeight="1" x14ac:dyDescent="0.2">
      <c r="A76" s="67">
        <v>0</v>
      </c>
      <c r="B76" s="67"/>
      <c r="C76" s="67"/>
      <c r="D76" s="67"/>
      <c r="E76" s="67"/>
      <c r="F76" s="67"/>
      <c r="G76" s="117" t="s">
        <v>135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8" t="s">
        <v>69</v>
      </c>
      <c r="AA76" s="88"/>
      <c r="AB76" s="88"/>
      <c r="AC76" s="88"/>
      <c r="AD76" s="88"/>
      <c r="AE76" s="117" t="s">
        <v>70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92">
        <v>0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f t="shared" si="0"/>
        <v>0</v>
      </c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7" t="s">
        <v>136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8" t="s">
        <v>69</v>
      </c>
      <c r="AA77" s="88"/>
      <c r="AB77" s="88"/>
      <c r="AC77" s="88"/>
      <c r="AD77" s="88"/>
      <c r="AE77" s="117" t="s">
        <v>70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92">
        <v>3.5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f t="shared" si="0"/>
        <v>3.5</v>
      </c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7" t="s">
        <v>137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 t="s">
        <v>69</v>
      </c>
      <c r="AA78" s="88"/>
      <c r="AB78" s="88"/>
      <c r="AC78" s="88"/>
      <c r="AD78" s="88"/>
      <c r="AE78" s="117" t="s">
        <v>70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92">
        <v>8.75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f t="shared" si="0"/>
        <v>8.75</v>
      </c>
      <c r="BF78" s="92"/>
      <c r="BG78" s="92"/>
      <c r="BH78" s="92"/>
      <c r="BI78" s="92"/>
      <c r="BJ78" s="92"/>
      <c r="BK78" s="92"/>
      <c r="BL78" s="92"/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117" t="s">
        <v>138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 t="s">
        <v>69</v>
      </c>
      <c r="AA79" s="88"/>
      <c r="AB79" s="88"/>
      <c r="AC79" s="88"/>
      <c r="AD79" s="88"/>
      <c r="AE79" s="117" t="s">
        <v>70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92">
        <v>20.45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f t="shared" si="0"/>
        <v>20.45</v>
      </c>
      <c r="BF79" s="92"/>
      <c r="BG79" s="92"/>
      <c r="BH79" s="92"/>
      <c r="BI79" s="92"/>
      <c r="BJ79" s="92"/>
      <c r="BK79" s="92"/>
      <c r="BL79" s="92"/>
    </row>
    <row r="80" spans="1:79" s="4" customFormat="1" ht="12.75" customHeight="1" x14ac:dyDescent="0.2">
      <c r="A80" s="94">
        <v>0</v>
      </c>
      <c r="B80" s="94"/>
      <c r="C80" s="94"/>
      <c r="D80" s="94"/>
      <c r="E80" s="94"/>
      <c r="F80" s="94"/>
      <c r="G80" s="121" t="s">
        <v>72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3"/>
      <c r="Z80" s="115"/>
      <c r="AA80" s="115"/>
      <c r="AB80" s="115"/>
      <c r="AC80" s="115"/>
      <c r="AD80" s="115"/>
      <c r="AE80" s="121"/>
      <c r="AF80" s="122"/>
      <c r="AG80" s="122"/>
      <c r="AH80" s="122"/>
      <c r="AI80" s="122"/>
      <c r="AJ80" s="122"/>
      <c r="AK80" s="122"/>
      <c r="AL80" s="122"/>
      <c r="AM80" s="122"/>
      <c r="AN80" s="12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>
        <f t="shared" si="0"/>
        <v>0</v>
      </c>
      <c r="BF80" s="93"/>
      <c r="BG80" s="93"/>
      <c r="BH80" s="93"/>
      <c r="BI80" s="93"/>
      <c r="BJ80" s="93"/>
      <c r="BK80" s="93"/>
      <c r="BL80" s="93"/>
    </row>
    <row r="81" spans="1:64" ht="25.5" customHeight="1" x14ac:dyDescent="0.2">
      <c r="A81" s="67">
        <v>0</v>
      </c>
      <c r="B81" s="67"/>
      <c r="C81" s="67"/>
      <c r="D81" s="67"/>
      <c r="E81" s="67"/>
      <c r="F81" s="67"/>
      <c r="G81" s="117" t="s">
        <v>139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88" t="s">
        <v>110</v>
      </c>
      <c r="AA81" s="88"/>
      <c r="AB81" s="88"/>
      <c r="AC81" s="88"/>
      <c r="AD81" s="88"/>
      <c r="AE81" s="117" t="s">
        <v>103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92">
        <v>2724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f t="shared" si="0"/>
        <v>2724</v>
      </c>
      <c r="BF81" s="92"/>
      <c r="BG81" s="92"/>
      <c r="BH81" s="92"/>
      <c r="BI81" s="92"/>
      <c r="BJ81" s="92"/>
      <c r="BK81" s="92"/>
      <c r="BL81" s="92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7" t="s">
        <v>140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88" t="s">
        <v>110</v>
      </c>
      <c r="AA82" s="88"/>
      <c r="AB82" s="88"/>
      <c r="AC82" s="88"/>
      <c r="AD82" s="88"/>
      <c r="AE82" s="117" t="s">
        <v>114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92">
        <v>50</v>
      </c>
      <c r="AP82" s="92"/>
      <c r="AQ82" s="92"/>
      <c r="AR82" s="92"/>
      <c r="AS82" s="92"/>
      <c r="AT82" s="92"/>
      <c r="AU82" s="92"/>
      <c r="AV82" s="92"/>
      <c r="AW82" s="92">
        <v>0</v>
      </c>
      <c r="AX82" s="92"/>
      <c r="AY82" s="92"/>
      <c r="AZ82" s="92"/>
      <c r="BA82" s="92"/>
      <c r="BB82" s="92"/>
      <c r="BC82" s="92"/>
      <c r="BD82" s="92"/>
      <c r="BE82" s="92">
        <f t="shared" si="0"/>
        <v>50</v>
      </c>
      <c r="BF82" s="92"/>
      <c r="BG82" s="92"/>
      <c r="BH82" s="92"/>
      <c r="BI82" s="92"/>
      <c r="BJ82" s="92"/>
      <c r="BK82" s="92"/>
      <c r="BL82" s="92"/>
    </row>
    <row r="83" spans="1:64" s="4" customFormat="1" ht="12.75" customHeight="1" x14ac:dyDescent="0.2">
      <c r="A83" s="94">
        <v>0</v>
      </c>
      <c r="B83" s="94"/>
      <c r="C83" s="94"/>
      <c r="D83" s="94"/>
      <c r="E83" s="94"/>
      <c r="F83" s="94"/>
      <c r="G83" s="121" t="s">
        <v>115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3"/>
      <c r="Z83" s="115"/>
      <c r="AA83" s="115"/>
      <c r="AB83" s="115"/>
      <c r="AC83" s="115"/>
      <c r="AD83" s="115"/>
      <c r="AE83" s="121"/>
      <c r="AF83" s="122"/>
      <c r="AG83" s="122"/>
      <c r="AH83" s="122"/>
      <c r="AI83" s="122"/>
      <c r="AJ83" s="122"/>
      <c r="AK83" s="122"/>
      <c r="AL83" s="122"/>
      <c r="AM83" s="122"/>
      <c r="AN83" s="12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>
        <f t="shared" si="0"/>
        <v>0</v>
      </c>
      <c r="BF83" s="93"/>
      <c r="BG83" s="93"/>
      <c r="BH83" s="93"/>
      <c r="BI83" s="93"/>
      <c r="BJ83" s="93"/>
      <c r="BK83" s="93"/>
      <c r="BL83" s="93"/>
    </row>
    <row r="84" spans="1:64" ht="12.75" customHeight="1" x14ac:dyDescent="0.2">
      <c r="A84" s="67">
        <v>0</v>
      </c>
      <c r="B84" s="67"/>
      <c r="C84" s="67"/>
      <c r="D84" s="67"/>
      <c r="E84" s="67"/>
      <c r="F84" s="67"/>
      <c r="G84" s="117" t="s">
        <v>141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88" t="s">
        <v>113</v>
      </c>
      <c r="AA84" s="88"/>
      <c r="AB84" s="88"/>
      <c r="AC84" s="88"/>
      <c r="AD84" s="88"/>
      <c r="AE84" s="117" t="s">
        <v>114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92">
        <v>230</v>
      </c>
      <c r="AP84" s="92"/>
      <c r="AQ84" s="92"/>
      <c r="AR84" s="92"/>
      <c r="AS84" s="92"/>
      <c r="AT84" s="92"/>
      <c r="AU84" s="92"/>
      <c r="AV84" s="92"/>
      <c r="AW84" s="92">
        <v>0</v>
      </c>
      <c r="AX84" s="92"/>
      <c r="AY84" s="92"/>
      <c r="AZ84" s="92"/>
      <c r="BA84" s="92"/>
      <c r="BB84" s="92"/>
      <c r="BC84" s="92"/>
      <c r="BD84" s="92"/>
      <c r="BE84" s="92">
        <f t="shared" si="0"/>
        <v>230</v>
      </c>
      <c r="BF84" s="92"/>
      <c r="BG84" s="92"/>
      <c r="BH84" s="92"/>
      <c r="BI84" s="92"/>
      <c r="BJ84" s="92"/>
      <c r="BK84" s="92"/>
      <c r="BL84" s="92"/>
    </row>
    <row r="85" spans="1:64" ht="12.75" customHeight="1" x14ac:dyDescent="0.2">
      <c r="A85" s="67">
        <v>0</v>
      </c>
      <c r="B85" s="67"/>
      <c r="C85" s="67"/>
      <c r="D85" s="67"/>
      <c r="E85" s="67"/>
      <c r="F85" s="67"/>
      <c r="G85" s="117" t="s">
        <v>117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88" t="s">
        <v>118</v>
      </c>
      <c r="AA85" s="88"/>
      <c r="AB85" s="88"/>
      <c r="AC85" s="88"/>
      <c r="AD85" s="88"/>
      <c r="AE85" s="117"/>
      <c r="AF85" s="118"/>
      <c r="AG85" s="118"/>
      <c r="AH85" s="118"/>
      <c r="AI85" s="118"/>
      <c r="AJ85" s="118"/>
      <c r="AK85" s="118"/>
      <c r="AL85" s="118"/>
      <c r="AM85" s="118"/>
      <c r="AN85" s="119"/>
      <c r="AO85" s="92">
        <v>70</v>
      </c>
      <c r="AP85" s="92"/>
      <c r="AQ85" s="92"/>
      <c r="AR85" s="92"/>
      <c r="AS85" s="92"/>
      <c r="AT85" s="92"/>
      <c r="AU85" s="92"/>
      <c r="AV85" s="92"/>
      <c r="AW85" s="92">
        <v>0</v>
      </c>
      <c r="AX85" s="92"/>
      <c r="AY85" s="92"/>
      <c r="AZ85" s="92"/>
      <c r="BA85" s="92"/>
      <c r="BB85" s="92"/>
      <c r="BC85" s="92"/>
      <c r="BD85" s="92"/>
      <c r="BE85" s="92">
        <f t="shared" si="0"/>
        <v>70</v>
      </c>
      <c r="BF85" s="92"/>
      <c r="BG85" s="92"/>
      <c r="BH85" s="92"/>
      <c r="BI85" s="92"/>
      <c r="BJ85" s="92"/>
      <c r="BK85" s="92"/>
      <c r="BL85" s="92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06" t="s">
        <v>261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5"/>
      <c r="AO88" s="109" t="s">
        <v>88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64" x14ac:dyDescent="0.2">
      <c r="W89" s="101" t="s">
        <v>5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O89" s="101" t="s">
        <v>52</v>
      </c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  <row r="90" spans="1:64" ht="15.75" customHeight="1" x14ac:dyDescent="0.2">
      <c r="A90" s="111" t="s">
        <v>3</v>
      </c>
      <c r="B90" s="111"/>
      <c r="C90" s="111"/>
      <c r="D90" s="111"/>
      <c r="E90" s="111"/>
      <c r="F90" s="111"/>
    </row>
    <row r="91" spans="1:64" ht="13.15" customHeight="1" x14ac:dyDescent="0.2">
      <c r="A91" s="41" t="s">
        <v>86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64" x14ac:dyDescent="0.2">
      <c r="A92" s="105" t="s">
        <v>47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06" t="s">
        <v>87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5"/>
      <c r="AO94" s="109" t="s">
        <v>89</v>
      </c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64" x14ac:dyDescent="0.2">
      <c r="W95" s="101" t="s">
        <v>5</v>
      </c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O95" s="101" t="s">
        <v>52</v>
      </c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</row>
    <row r="96" spans="1:64" x14ac:dyDescent="0.2">
      <c r="A96" s="99">
        <v>44228</v>
      </c>
      <c r="B96" s="100"/>
      <c r="C96" s="100"/>
      <c r="D96" s="100"/>
      <c r="E96" s="100"/>
      <c r="F96" s="100"/>
      <c r="G96" s="100"/>
      <c r="H96" s="100"/>
    </row>
    <row r="97" spans="1:17" x14ac:dyDescent="0.2">
      <c r="A97" s="101" t="s">
        <v>45</v>
      </c>
      <c r="B97" s="101"/>
      <c r="C97" s="101"/>
      <c r="D97" s="101"/>
      <c r="E97" s="101"/>
      <c r="F97" s="101"/>
      <c r="G97" s="101"/>
      <c r="H97" s="101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300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6:H96"/>
    <mergeCell ref="A97:H97"/>
    <mergeCell ref="A50:C50"/>
    <mergeCell ref="D50:AB50"/>
    <mergeCell ref="AC50:AJ50"/>
    <mergeCell ref="AK50:AR50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90" priority="45" stopIfTrue="1" operator="equal">
      <formula>$G64</formula>
    </cfRule>
  </conditionalFormatting>
  <conditionalFormatting sqref="D49">
    <cfRule type="cellIs" dxfId="289" priority="46" stopIfTrue="1" operator="equal">
      <formula>$D48</formula>
    </cfRule>
  </conditionalFormatting>
  <conditionalFormatting sqref="A65:F65">
    <cfRule type="cellIs" dxfId="288" priority="47" stopIfTrue="1" operator="equal">
      <formula>0</formula>
    </cfRule>
  </conditionalFormatting>
  <conditionalFormatting sqref="D50">
    <cfRule type="cellIs" dxfId="287" priority="44" stopIfTrue="1" operator="equal">
      <formula>$D49</formula>
    </cfRule>
  </conditionalFormatting>
  <conditionalFormatting sqref="G66">
    <cfRule type="cellIs" dxfId="286" priority="41" stopIfTrue="1" operator="equal">
      <formula>$G65</formula>
    </cfRule>
  </conditionalFormatting>
  <conditionalFormatting sqref="A66:F66">
    <cfRule type="cellIs" dxfId="285" priority="42" stopIfTrue="1" operator="equal">
      <formula>0</formula>
    </cfRule>
  </conditionalFormatting>
  <conditionalFormatting sqref="G67">
    <cfRule type="cellIs" dxfId="284" priority="39" stopIfTrue="1" operator="equal">
      <formula>$G66</formula>
    </cfRule>
  </conditionalFormatting>
  <conditionalFormatting sqref="A67:F67">
    <cfRule type="cellIs" dxfId="283" priority="40" stopIfTrue="1" operator="equal">
      <formula>0</formula>
    </cfRule>
  </conditionalFormatting>
  <conditionalFormatting sqref="G68">
    <cfRule type="cellIs" dxfId="282" priority="37" stopIfTrue="1" operator="equal">
      <formula>$G67</formula>
    </cfRule>
  </conditionalFormatting>
  <conditionalFormatting sqref="A68:F68">
    <cfRule type="cellIs" dxfId="281" priority="38" stopIfTrue="1" operator="equal">
      <formula>0</formula>
    </cfRule>
  </conditionalFormatting>
  <conditionalFormatting sqref="G69">
    <cfRule type="cellIs" dxfId="280" priority="35" stopIfTrue="1" operator="equal">
      <formula>$G68</formula>
    </cfRule>
  </conditionalFormatting>
  <conditionalFormatting sqref="A69:F69">
    <cfRule type="cellIs" dxfId="279" priority="36" stopIfTrue="1" operator="equal">
      <formula>0</formula>
    </cfRule>
  </conditionalFormatting>
  <conditionalFormatting sqref="G70">
    <cfRule type="cellIs" dxfId="278" priority="33" stopIfTrue="1" operator="equal">
      <formula>$G69</formula>
    </cfRule>
  </conditionalFormatting>
  <conditionalFormatting sqref="A70:F70">
    <cfRule type="cellIs" dxfId="277" priority="34" stopIfTrue="1" operator="equal">
      <formula>0</formula>
    </cfRule>
  </conditionalFormatting>
  <conditionalFormatting sqref="G71">
    <cfRule type="cellIs" dxfId="276" priority="31" stopIfTrue="1" operator="equal">
      <formula>$G70</formula>
    </cfRule>
  </conditionalFormatting>
  <conditionalFormatting sqref="A71:F71">
    <cfRule type="cellIs" dxfId="275" priority="32" stopIfTrue="1" operator="equal">
      <formula>0</formula>
    </cfRule>
  </conditionalFormatting>
  <conditionalFormatting sqref="G72">
    <cfRule type="cellIs" dxfId="274" priority="29" stopIfTrue="1" operator="equal">
      <formula>$G71</formula>
    </cfRule>
  </conditionalFormatting>
  <conditionalFormatting sqref="A72:F72">
    <cfRule type="cellIs" dxfId="273" priority="30" stopIfTrue="1" operator="equal">
      <formula>0</formula>
    </cfRule>
  </conditionalFormatting>
  <conditionalFormatting sqref="G73">
    <cfRule type="cellIs" dxfId="272" priority="27" stopIfTrue="1" operator="equal">
      <formula>$G72</formula>
    </cfRule>
  </conditionalFormatting>
  <conditionalFormatting sqref="A73:F73">
    <cfRule type="cellIs" dxfId="271" priority="28" stopIfTrue="1" operator="equal">
      <formula>0</formula>
    </cfRule>
  </conditionalFormatting>
  <conditionalFormatting sqref="G74">
    <cfRule type="cellIs" dxfId="270" priority="25" stopIfTrue="1" operator="equal">
      <formula>$G73</formula>
    </cfRule>
  </conditionalFormatting>
  <conditionalFormatting sqref="A74:F74">
    <cfRule type="cellIs" dxfId="269" priority="26" stopIfTrue="1" operator="equal">
      <formula>0</formula>
    </cfRule>
  </conditionalFormatting>
  <conditionalFormatting sqref="G75">
    <cfRule type="cellIs" dxfId="268" priority="23" stopIfTrue="1" operator="equal">
      <formula>$G74</formula>
    </cfRule>
  </conditionalFormatting>
  <conditionalFormatting sqref="A75:F75">
    <cfRule type="cellIs" dxfId="267" priority="24" stopIfTrue="1" operator="equal">
      <formula>0</formula>
    </cfRule>
  </conditionalFormatting>
  <conditionalFormatting sqref="G76">
    <cfRule type="cellIs" dxfId="266" priority="21" stopIfTrue="1" operator="equal">
      <formula>$G75</formula>
    </cfRule>
  </conditionalFormatting>
  <conditionalFormatting sqref="A76:F76">
    <cfRule type="cellIs" dxfId="265" priority="22" stopIfTrue="1" operator="equal">
      <formula>0</formula>
    </cfRule>
  </conditionalFormatting>
  <conditionalFormatting sqref="G77">
    <cfRule type="cellIs" dxfId="264" priority="19" stopIfTrue="1" operator="equal">
      <formula>$G76</formula>
    </cfRule>
  </conditionalFormatting>
  <conditionalFormatting sqref="A77:F77">
    <cfRule type="cellIs" dxfId="263" priority="20" stopIfTrue="1" operator="equal">
      <formula>0</formula>
    </cfRule>
  </conditionalFormatting>
  <conditionalFormatting sqref="G78">
    <cfRule type="cellIs" dxfId="262" priority="17" stopIfTrue="1" operator="equal">
      <formula>$G77</formula>
    </cfRule>
  </conditionalFormatting>
  <conditionalFormatting sqref="A78:F78">
    <cfRule type="cellIs" dxfId="261" priority="18" stopIfTrue="1" operator="equal">
      <formula>0</formula>
    </cfRule>
  </conditionalFormatting>
  <conditionalFormatting sqref="G79">
    <cfRule type="cellIs" dxfId="260" priority="15" stopIfTrue="1" operator="equal">
      <formula>$G78</formula>
    </cfRule>
  </conditionalFormatting>
  <conditionalFormatting sqref="A79:F79">
    <cfRule type="cellIs" dxfId="259" priority="16" stopIfTrue="1" operator="equal">
      <formula>0</formula>
    </cfRule>
  </conditionalFormatting>
  <conditionalFormatting sqref="G80">
    <cfRule type="cellIs" dxfId="258" priority="13" stopIfTrue="1" operator="equal">
      <formula>$G79</formula>
    </cfRule>
  </conditionalFormatting>
  <conditionalFormatting sqref="A80:F80">
    <cfRule type="cellIs" dxfId="257" priority="14" stopIfTrue="1" operator="equal">
      <formula>0</formula>
    </cfRule>
  </conditionalFormatting>
  <conditionalFormatting sqref="G81">
    <cfRule type="cellIs" dxfId="256" priority="11" stopIfTrue="1" operator="equal">
      <formula>$G80</formula>
    </cfRule>
  </conditionalFormatting>
  <conditionalFormatting sqref="A81:F81">
    <cfRule type="cellIs" dxfId="255" priority="12" stopIfTrue="1" operator="equal">
      <formula>0</formula>
    </cfRule>
  </conditionalFormatting>
  <conditionalFormatting sqref="G82">
    <cfRule type="cellIs" dxfId="254" priority="9" stopIfTrue="1" operator="equal">
      <formula>$G81</formula>
    </cfRule>
  </conditionalFormatting>
  <conditionalFormatting sqref="A82:F82">
    <cfRule type="cellIs" dxfId="253" priority="10" stopIfTrue="1" operator="equal">
      <formula>0</formula>
    </cfRule>
  </conditionalFormatting>
  <conditionalFormatting sqref="G83">
    <cfRule type="cellIs" dxfId="252" priority="7" stopIfTrue="1" operator="equal">
      <formula>$G82</formula>
    </cfRule>
  </conditionalFormatting>
  <conditionalFormatting sqref="A83:F83">
    <cfRule type="cellIs" dxfId="251" priority="8" stopIfTrue="1" operator="equal">
      <formula>0</formula>
    </cfRule>
  </conditionalFormatting>
  <conditionalFormatting sqref="G84">
    <cfRule type="cellIs" dxfId="250" priority="5" stopIfTrue="1" operator="equal">
      <formula>$G83</formula>
    </cfRule>
  </conditionalFormatting>
  <conditionalFormatting sqref="A84:F84">
    <cfRule type="cellIs" dxfId="249" priority="6" stopIfTrue="1" operator="equal">
      <formula>0</formula>
    </cfRule>
  </conditionalFormatting>
  <conditionalFormatting sqref="G85">
    <cfRule type="cellIs" dxfId="248" priority="3" stopIfTrue="1" operator="equal">
      <formula>$G84</formula>
    </cfRule>
  </conditionalFormatting>
  <conditionalFormatting sqref="A85:F85">
    <cfRule type="cellIs" dxfId="247" priority="4" stopIfTrue="1" operator="equal">
      <formula>0</formula>
    </cfRule>
  </conditionalFormatting>
  <pageMargins left="0.31496062992125984" right="0.31496062992125984" top="0.32" bottom="0.19685039370078741" header="0" footer="0"/>
  <pageSetup paperSize="9" scale="72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56" zoomScaleNormal="100" zoomScaleSheetLayoutView="100" workbookViewId="0">
      <selection activeCell="AW75" sqref="AW75:BD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84</v>
      </c>
      <c r="AP7" s="42"/>
      <c r="AQ7" s="42"/>
      <c r="AR7" s="42"/>
      <c r="AS7" s="42"/>
      <c r="AT7" s="42"/>
      <c r="AU7" s="42"/>
      <c r="AV7" s="1" t="s">
        <v>63</v>
      </c>
      <c r="AW7" s="52">
        <v>32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9" t="s">
        <v>90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9" t="s">
        <v>90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156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157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145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AS22+I23</f>
        <v>70181900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70181900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142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155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89" t="s">
        <v>125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70181900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70181900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f>AC49</f>
        <v>70181900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70181900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4"/>
      <c r="B58" s="94"/>
      <c r="C58" s="94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4">
        <v>0</v>
      </c>
      <c r="B64" s="94"/>
      <c r="C64" s="94"/>
      <c r="D64" s="94"/>
      <c r="E64" s="94"/>
      <c r="F64" s="94"/>
      <c r="G64" s="112" t="s">
        <v>66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15"/>
      <c r="AA64" s="115"/>
      <c r="AB64" s="115"/>
      <c r="AC64" s="115"/>
      <c r="AD64" s="115"/>
      <c r="AE64" s="116"/>
      <c r="AF64" s="116"/>
      <c r="AG64" s="116"/>
      <c r="AH64" s="116"/>
      <c r="AI64" s="116"/>
      <c r="AJ64" s="116"/>
      <c r="AK64" s="116"/>
      <c r="AL64" s="116"/>
      <c r="AM64" s="116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79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7" t="s">
        <v>126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88" t="s">
        <v>69</v>
      </c>
      <c r="AA65" s="88"/>
      <c r="AB65" s="88"/>
      <c r="AC65" s="88"/>
      <c r="AD65" s="88"/>
      <c r="AE65" s="88" t="s">
        <v>101</v>
      </c>
      <c r="AF65" s="88"/>
      <c r="AG65" s="88"/>
      <c r="AH65" s="88"/>
      <c r="AI65" s="88"/>
      <c r="AJ65" s="88"/>
      <c r="AK65" s="88"/>
      <c r="AL65" s="88"/>
      <c r="AM65" s="88"/>
      <c r="AN65" s="120"/>
      <c r="AO65" s="92">
        <v>11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11</v>
      </c>
      <c r="BF65" s="92"/>
      <c r="BG65" s="92"/>
      <c r="BH65" s="92"/>
      <c r="BI65" s="92"/>
      <c r="BJ65" s="92"/>
      <c r="BK65" s="92"/>
      <c r="BL65" s="92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7" t="s">
        <v>127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69</v>
      </c>
      <c r="AA66" s="88"/>
      <c r="AB66" s="88"/>
      <c r="AC66" s="88"/>
      <c r="AD66" s="88"/>
      <c r="AE66" s="88" t="s">
        <v>101</v>
      </c>
      <c r="AF66" s="88"/>
      <c r="AG66" s="88"/>
      <c r="AH66" s="88"/>
      <c r="AI66" s="88"/>
      <c r="AJ66" s="88"/>
      <c r="AK66" s="88"/>
      <c r="AL66" s="88"/>
      <c r="AM66" s="88"/>
      <c r="AN66" s="120"/>
      <c r="AO66" s="92">
        <v>167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167</v>
      </c>
      <c r="BF66" s="92"/>
      <c r="BG66" s="92"/>
      <c r="BH66" s="92"/>
      <c r="BI66" s="92"/>
      <c r="BJ66" s="92"/>
      <c r="BK66" s="92"/>
      <c r="BL66" s="92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17" t="s">
        <v>148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69</v>
      </c>
      <c r="AA67" s="88"/>
      <c r="AB67" s="88"/>
      <c r="AC67" s="88"/>
      <c r="AD67" s="88"/>
      <c r="AE67" s="88" t="s">
        <v>70</v>
      </c>
      <c r="AF67" s="88"/>
      <c r="AG67" s="88"/>
      <c r="AH67" s="88"/>
      <c r="AI67" s="88"/>
      <c r="AJ67" s="88"/>
      <c r="AK67" s="88"/>
      <c r="AL67" s="88"/>
      <c r="AM67" s="88"/>
      <c r="AN67" s="120"/>
      <c r="AO67" s="92">
        <v>304.12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304.12</v>
      </c>
      <c r="BF67" s="92"/>
      <c r="BG67" s="92"/>
      <c r="BH67" s="92"/>
      <c r="BI67" s="92"/>
      <c r="BJ67" s="92"/>
      <c r="BK67" s="92"/>
      <c r="BL67" s="92"/>
    </row>
    <row r="68" spans="1:64" ht="25.5" customHeight="1" x14ac:dyDescent="0.2">
      <c r="A68" s="67">
        <v>0</v>
      </c>
      <c r="B68" s="67"/>
      <c r="C68" s="67"/>
      <c r="D68" s="67"/>
      <c r="E68" s="67"/>
      <c r="F68" s="67"/>
      <c r="G68" s="117" t="s">
        <v>149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69</v>
      </c>
      <c r="AA68" s="88"/>
      <c r="AB68" s="88"/>
      <c r="AC68" s="88"/>
      <c r="AD68" s="88"/>
      <c r="AE68" s="88" t="s">
        <v>70</v>
      </c>
      <c r="AF68" s="88"/>
      <c r="AG68" s="88"/>
      <c r="AH68" s="88"/>
      <c r="AI68" s="88"/>
      <c r="AJ68" s="88"/>
      <c r="AK68" s="88"/>
      <c r="AL68" s="88"/>
      <c r="AM68" s="88"/>
      <c r="AN68" s="120"/>
      <c r="AO68" s="92">
        <v>78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78</v>
      </c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7" t="s">
        <v>136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69</v>
      </c>
      <c r="AA69" s="88"/>
      <c r="AB69" s="88"/>
      <c r="AC69" s="88"/>
      <c r="AD69" s="88"/>
      <c r="AE69" s="88" t="s">
        <v>70</v>
      </c>
      <c r="AF69" s="88"/>
      <c r="AG69" s="88"/>
      <c r="AH69" s="88"/>
      <c r="AI69" s="88"/>
      <c r="AJ69" s="88"/>
      <c r="AK69" s="88"/>
      <c r="AL69" s="88"/>
      <c r="AM69" s="88"/>
      <c r="AN69" s="120"/>
      <c r="AO69" s="92">
        <v>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0</v>
      </c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7" t="s">
        <v>107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69</v>
      </c>
      <c r="AA70" s="88"/>
      <c r="AB70" s="88"/>
      <c r="AC70" s="88"/>
      <c r="AD70" s="88"/>
      <c r="AE70" s="88" t="s">
        <v>70</v>
      </c>
      <c r="AF70" s="88"/>
      <c r="AG70" s="88"/>
      <c r="AH70" s="88"/>
      <c r="AI70" s="88"/>
      <c r="AJ70" s="88"/>
      <c r="AK70" s="88"/>
      <c r="AL70" s="88"/>
      <c r="AM70" s="88"/>
      <c r="AN70" s="120"/>
      <c r="AO70" s="92">
        <v>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0</v>
      </c>
      <c r="BF70" s="92"/>
      <c r="BG70" s="92"/>
      <c r="BH70" s="92"/>
      <c r="BI70" s="92"/>
      <c r="BJ70" s="92"/>
      <c r="BK70" s="92"/>
      <c r="BL70" s="92"/>
    </row>
    <row r="71" spans="1:64" ht="12.75" customHeight="1" x14ac:dyDescent="0.2">
      <c r="A71" s="67">
        <v>0</v>
      </c>
      <c r="B71" s="67"/>
      <c r="C71" s="67"/>
      <c r="D71" s="67"/>
      <c r="E71" s="67"/>
      <c r="F71" s="67"/>
      <c r="G71" s="117" t="s">
        <v>138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69</v>
      </c>
      <c r="AA71" s="88"/>
      <c r="AB71" s="88"/>
      <c r="AC71" s="88"/>
      <c r="AD71" s="88"/>
      <c r="AE71" s="88" t="s">
        <v>70</v>
      </c>
      <c r="AF71" s="88"/>
      <c r="AG71" s="88"/>
      <c r="AH71" s="88"/>
      <c r="AI71" s="88"/>
      <c r="AJ71" s="88"/>
      <c r="AK71" s="88"/>
      <c r="AL71" s="88"/>
      <c r="AM71" s="88"/>
      <c r="AN71" s="120"/>
      <c r="AO71" s="92">
        <v>382.12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382.12</v>
      </c>
      <c r="BF71" s="92"/>
      <c r="BG71" s="92"/>
      <c r="BH71" s="92"/>
      <c r="BI71" s="92"/>
      <c r="BJ71" s="92"/>
      <c r="BK71" s="92"/>
      <c r="BL71" s="92"/>
    </row>
    <row r="72" spans="1:64" s="4" customFormat="1" ht="12.75" customHeight="1" x14ac:dyDescent="0.2">
      <c r="A72" s="94">
        <v>0</v>
      </c>
      <c r="B72" s="94"/>
      <c r="C72" s="94"/>
      <c r="D72" s="94"/>
      <c r="E72" s="94"/>
      <c r="F72" s="94"/>
      <c r="G72" s="121" t="s">
        <v>72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2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 t="shared" si="0"/>
        <v>0</v>
      </c>
      <c r="BF72" s="93"/>
      <c r="BG72" s="93"/>
      <c r="BH72" s="93"/>
      <c r="BI72" s="93"/>
      <c r="BJ72" s="93"/>
      <c r="BK72" s="93"/>
      <c r="BL72" s="93"/>
    </row>
    <row r="73" spans="1:64" ht="25.5" customHeight="1" x14ac:dyDescent="0.2">
      <c r="A73" s="67">
        <v>0</v>
      </c>
      <c r="B73" s="67"/>
      <c r="C73" s="67"/>
      <c r="D73" s="67"/>
      <c r="E73" s="67"/>
      <c r="F73" s="67"/>
      <c r="G73" s="117" t="s">
        <v>139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110</v>
      </c>
      <c r="AA73" s="88"/>
      <c r="AB73" s="88"/>
      <c r="AC73" s="88"/>
      <c r="AD73" s="88"/>
      <c r="AE73" s="117" t="s">
        <v>150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92">
        <v>2724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2724</v>
      </c>
      <c r="BF73" s="92"/>
      <c r="BG73" s="92"/>
      <c r="BH73" s="92"/>
      <c r="BI73" s="92"/>
      <c r="BJ73" s="92"/>
      <c r="BK73" s="92"/>
      <c r="BL73" s="92"/>
    </row>
    <row r="74" spans="1:64" s="4" customFormat="1" ht="12.75" customHeight="1" x14ac:dyDescent="0.2">
      <c r="A74" s="94">
        <v>0</v>
      </c>
      <c r="B74" s="94"/>
      <c r="C74" s="94"/>
      <c r="D74" s="94"/>
      <c r="E74" s="94"/>
      <c r="F74" s="94"/>
      <c r="G74" s="121" t="s">
        <v>76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115"/>
      <c r="AA74" s="115"/>
      <c r="AB74" s="115"/>
      <c r="AC74" s="115"/>
      <c r="AD74" s="115"/>
      <c r="AE74" s="121"/>
      <c r="AF74" s="122"/>
      <c r="AG74" s="122"/>
      <c r="AH74" s="122"/>
      <c r="AI74" s="122"/>
      <c r="AJ74" s="122"/>
      <c r="AK74" s="122"/>
      <c r="AL74" s="122"/>
      <c r="AM74" s="122"/>
      <c r="AN74" s="12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 t="shared" si="0"/>
        <v>0</v>
      </c>
      <c r="BF74" s="93"/>
      <c r="BG74" s="93"/>
      <c r="BH74" s="93"/>
      <c r="BI74" s="93"/>
      <c r="BJ74" s="93"/>
      <c r="BK74" s="93"/>
      <c r="BL74" s="93"/>
    </row>
    <row r="75" spans="1:64" ht="25.5" customHeight="1" x14ac:dyDescent="0.2">
      <c r="A75" s="67">
        <v>0</v>
      </c>
      <c r="B75" s="67"/>
      <c r="C75" s="67"/>
      <c r="D75" s="67"/>
      <c r="E75" s="67"/>
      <c r="F75" s="67"/>
      <c r="G75" s="117" t="s">
        <v>151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152</v>
      </c>
      <c r="AA75" s="88"/>
      <c r="AB75" s="88"/>
      <c r="AC75" s="88"/>
      <c r="AD75" s="88"/>
      <c r="AE75" s="117" t="s">
        <v>78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92">
        <v>25764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25764</v>
      </c>
      <c r="BF75" s="92"/>
      <c r="BG75" s="92"/>
      <c r="BH75" s="92"/>
      <c r="BI75" s="92"/>
      <c r="BJ75" s="92"/>
      <c r="BK75" s="92"/>
      <c r="BL75" s="92"/>
    </row>
    <row r="76" spans="1:64" ht="12.75" customHeight="1" x14ac:dyDescent="0.2">
      <c r="A76" s="67">
        <v>0</v>
      </c>
      <c r="B76" s="67"/>
      <c r="C76" s="67"/>
      <c r="D76" s="67"/>
      <c r="E76" s="67"/>
      <c r="F76" s="67"/>
      <c r="G76" s="117" t="s">
        <v>153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8" t="s">
        <v>113</v>
      </c>
      <c r="AA76" s="88"/>
      <c r="AB76" s="88"/>
      <c r="AC76" s="88"/>
      <c r="AD76" s="88"/>
      <c r="AE76" s="117" t="s">
        <v>114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92">
        <v>476700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f t="shared" si="0"/>
        <v>476700</v>
      </c>
      <c r="BF76" s="92"/>
      <c r="BG76" s="92"/>
      <c r="BH76" s="92"/>
      <c r="BI76" s="92"/>
      <c r="BJ76" s="92"/>
      <c r="BK76" s="92"/>
      <c r="BL76" s="92"/>
    </row>
    <row r="77" spans="1:64" s="4" customFormat="1" ht="12.75" customHeight="1" x14ac:dyDescent="0.2">
      <c r="A77" s="94">
        <v>0</v>
      </c>
      <c r="B77" s="94"/>
      <c r="C77" s="94"/>
      <c r="D77" s="94"/>
      <c r="E77" s="94"/>
      <c r="F77" s="94"/>
      <c r="G77" s="121" t="s">
        <v>115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115"/>
      <c r="AA77" s="115"/>
      <c r="AB77" s="115"/>
      <c r="AC77" s="115"/>
      <c r="AD77" s="115"/>
      <c r="AE77" s="121"/>
      <c r="AF77" s="122"/>
      <c r="AG77" s="122"/>
      <c r="AH77" s="122"/>
      <c r="AI77" s="122"/>
      <c r="AJ77" s="122"/>
      <c r="AK77" s="122"/>
      <c r="AL77" s="122"/>
      <c r="AM77" s="122"/>
      <c r="AN77" s="12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>
        <f t="shared" si="0"/>
        <v>0</v>
      </c>
      <c r="BF77" s="93"/>
      <c r="BG77" s="93"/>
      <c r="BH77" s="93"/>
      <c r="BI77" s="93"/>
      <c r="BJ77" s="93"/>
      <c r="BK77" s="93"/>
      <c r="BL77" s="93"/>
    </row>
    <row r="78" spans="1:64" ht="12.75" customHeight="1" x14ac:dyDescent="0.2">
      <c r="A78" s="67">
        <v>0</v>
      </c>
      <c r="B78" s="67"/>
      <c r="C78" s="67"/>
      <c r="D78" s="67"/>
      <c r="E78" s="67"/>
      <c r="F78" s="67"/>
      <c r="G78" s="117" t="s">
        <v>116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 t="s">
        <v>113</v>
      </c>
      <c r="AA78" s="88"/>
      <c r="AB78" s="88"/>
      <c r="AC78" s="88"/>
      <c r="AD78" s="88"/>
      <c r="AE78" s="117" t="s">
        <v>114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92">
        <v>175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f t="shared" si="0"/>
        <v>175</v>
      </c>
      <c r="BF78" s="92"/>
      <c r="BG78" s="92"/>
      <c r="BH78" s="92"/>
      <c r="BI78" s="92"/>
      <c r="BJ78" s="92"/>
      <c r="BK78" s="92"/>
      <c r="BL78" s="92"/>
    </row>
    <row r="79" spans="1:64" ht="12.75" customHeight="1" x14ac:dyDescent="0.2">
      <c r="A79" s="67">
        <v>0</v>
      </c>
      <c r="B79" s="67"/>
      <c r="C79" s="67"/>
      <c r="D79" s="67"/>
      <c r="E79" s="67"/>
      <c r="F79" s="67"/>
      <c r="G79" s="117" t="s">
        <v>154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 t="s">
        <v>118</v>
      </c>
      <c r="AA79" s="88"/>
      <c r="AB79" s="88"/>
      <c r="AC79" s="88"/>
      <c r="AD79" s="88"/>
      <c r="AE79" s="117" t="s">
        <v>78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92">
        <v>81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f t="shared" si="0"/>
        <v>81</v>
      </c>
      <c r="BF79" s="92"/>
      <c r="BG79" s="92"/>
      <c r="BH79" s="92"/>
      <c r="BI79" s="92"/>
      <c r="BJ79" s="92"/>
      <c r="BK79" s="92"/>
      <c r="BL79" s="92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06" t="s">
        <v>261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5"/>
      <c r="AO82" s="109" t="s">
        <v>88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x14ac:dyDescent="0.2">
      <c r="W83" s="101" t="s">
        <v>5</v>
      </c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O83" s="101" t="s">
        <v>52</v>
      </c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59" ht="15.75" customHeight="1" x14ac:dyDescent="0.2">
      <c r="A84" s="111" t="s">
        <v>3</v>
      </c>
      <c r="B84" s="111"/>
      <c r="C84" s="111"/>
      <c r="D84" s="111"/>
      <c r="E84" s="111"/>
      <c r="F84" s="111"/>
    </row>
    <row r="85" spans="1:59" ht="13.15" customHeight="1" x14ac:dyDescent="0.2">
      <c r="A85" s="41" t="s">
        <v>86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59" x14ac:dyDescent="0.2">
      <c r="A86" s="105" t="s">
        <v>47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06" t="s">
        <v>87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5"/>
      <c r="AO88" s="109" t="s">
        <v>89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x14ac:dyDescent="0.2">
      <c r="W89" s="101" t="s">
        <v>5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O89" s="101" t="s">
        <v>52</v>
      </c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  <row r="90" spans="1:59" x14ac:dyDescent="0.2">
      <c r="A90" s="99">
        <v>44228</v>
      </c>
      <c r="B90" s="100"/>
      <c r="C90" s="100"/>
      <c r="D90" s="100"/>
      <c r="E90" s="100"/>
      <c r="F90" s="100"/>
      <c r="G90" s="100"/>
      <c r="H90" s="100"/>
    </row>
    <row r="91" spans="1:59" x14ac:dyDescent="0.2">
      <c r="A91" s="101" t="s">
        <v>45</v>
      </c>
      <c r="B91" s="101"/>
      <c r="C91" s="101"/>
      <c r="D91" s="101"/>
      <c r="E91" s="101"/>
      <c r="F91" s="101"/>
      <c r="G91" s="101"/>
      <c r="H91" s="101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60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0:H90"/>
    <mergeCell ref="A91:H91"/>
    <mergeCell ref="A50:C50"/>
    <mergeCell ref="D50:AB50"/>
    <mergeCell ref="AC50:AJ50"/>
    <mergeCell ref="AK50:AR50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46" priority="35" stopIfTrue="1" operator="equal">
      <formula>$G63</formula>
    </cfRule>
  </conditionalFormatting>
  <conditionalFormatting sqref="D49">
    <cfRule type="cellIs" dxfId="245" priority="36" stopIfTrue="1" operator="equal">
      <formula>$D48</formula>
    </cfRule>
  </conditionalFormatting>
  <conditionalFormatting sqref="A64:F64">
    <cfRule type="cellIs" dxfId="244" priority="37" stopIfTrue="1" operator="equal">
      <formula>0</formula>
    </cfRule>
  </conditionalFormatting>
  <conditionalFormatting sqref="D50">
    <cfRule type="cellIs" dxfId="243" priority="34" stopIfTrue="1" operator="equal">
      <formula>$D49</formula>
    </cfRule>
  </conditionalFormatting>
  <conditionalFormatting sqref="G65">
    <cfRule type="cellIs" dxfId="242" priority="31" stopIfTrue="1" operator="equal">
      <formula>$G64</formula>
    </cfRule>
  </conditionalFormatting>
  <conditionalFormatting sqref="A65:F65">
    <cfRule type="cellIs" dxfId="241" priority="32" stopIfTrue="1" operator="equal">
      <formula>0</formula>
    </cfRule>
  </conditionalFormatting>
  <conditionalFormatting sqref="G66">
    <cfRule type="cellIs" dxfId="240" priority="29" stopIfTrue="1" operator="equal">
      <formula>$G65</formula>
    </cfRule>
  </conditionalFormatting>
  <conditionalFormatting sqref="A66:F66">
    <cfRule type="cellIs" dxfId="239" priority="30" stopIfTrue="1" operator="equal">
      <formula>0</formula>
    </cfRule>
  </conditionalFormatting>
  <conditionalFormatting sqref="G67">
    <cfRule type="cellIs" dxfId="238" priority="27" stopIfTrue="1" operator="equal">
      <formula>$G66</formula>
    </cfRule>
  </conditionalFormatting>
  <conditionalFormatting sqref="A67:F67">
    <cfRule type="cellIs" dxfId="237" priority="28" stopIfTrue="1" operator="equal">
      <formula>0</formula>
    </cfRule>
  </conditionalFormatting>
  <conditionalFormatting sqref="G68">
    <cfRule type="cellIs" dxfId="236" priority="25" stopIfTrue="1" operator="equal">
      <formula>$G67</formula>
    </cfRule>
  </conditionalFormatting>
  <conditionalFormatting sqref="A68:F68">
    <cfRule type="cellIs" dxfId="235" priority="26" stopIfTrue="1" operator="equal">
      <formula>0</formula>
    </cfRule>
  </conditionalFormatting>
  <conditionalFormatting sqref="G69">
    <cfRule type="cellIs" dxfId="234" priority="23" stopIfTrue="1" operator="equal">
      <formula>$G68</formula>
    </cfRule>
  </conditionalFormatting>
  <conditionalFormatting sqref="A69:F69">
    <cfRule type="cellIs" dxfId="233" priority="24" stopIfTrue="1" operator="equal">
      <formula>0</formula>
    </cfRule>
  </conditionalFormatting>
  <conditionalFormatting sqref="G70">
    <cfRule type="cellIs" dxfId="232" priority="21" stopIfTrue="1" operator="equal">
      <formula>$G69</formula>
    </cfRule>
  </conditionalFormatting>
  <conditionalFormatting sqref="A70:F70">
    <cfRule type="cellIs" dxfId="231" priority="22" stopIfTrue="1" operator="equal">
      <formula>0</formula>
    </cfRule>
  </conditionalFormatting>
  <conditionalFormatting sqref="G71">
    <cfRule type="cellIs" dxfId="230" priority="19" stopIfTrue="1" operator="equal">
      <formula>$G70</formula>
    </cfRule>
  </conditionalFormatting>
  <conditionalFormatting sqref="A71:F71">
    <cfRule type="cellIs" dxfId="229" priority="20" stopIfTrue="1" operator="equal">
      <formula>0</formula>
    </cfRule>
  </conditionalFormatting>
  <conditionalFormatting sqref="G72">
    <cfRule type="cellIs" dxfId="228" priority="17" stopIfTrue="1" operator="equal">
      <formula>$G71</formula>
    </cfRule>
  </conditionalFormatting>
  <conditionalFormatting sqref="A72:F72">
    <cfRule type="cellIs" dxfId="227" priority="18" stopIfTrue="1" operator="equal">
      <formula>0</formula>
    </cfRule>
  </conditionalFormatting>
  <conditionalFormatting sqref="G73">
    <cfRule type="cellIs" dxfId="226" priority="15" stopIfTrue="1" operator="equal">
      <formula>$G72</formula>
    </cfRule>
  </conditionalFormatting>
  <conditionalFormatting sqref="A73:F73">
    <cfRule type="cellIs" dxfId="225" priority="16" stopIfTrue="1" operator="equal">
      <formula>0</formula>
    </cfRule>
  </conditionalFormatting>
  <conditionalFormatting sqref="G74">
    <cfRule type="cellIs" dxfId="224" priority="13" stopIfTrue="1" operator="equal">
      <formula>$G73</formula>
    </cfRule>
  </conditionalFormatting>
  <conditionalFormatting sqref="A74:F74">
    <cfRule type="cellIs" dxfId="223" priority="14" stopIfTrue="1" operator="equal">
      <formula>0</formula>
    </cfRule>
  </conditionalFormatting>
  <conditionalFormatting sqref="G75">
    <cfRule type="cellIs" dxfId="222" priority="11" stopIfTrue="1" operator="equal">
      <formula>$G74</formula>
    </cfRule>
  </conditionalFormatting>
  <conditionalFormatting sqref="A75:F75">
    <cfRule type="cellIs" dxfId="221" priority="12" stopIfTrue="1" operator="equal">
      <formula>0</formula>
    </cfRule>
  </conditionalFormatting>
  <conditionalFormatting sqref="G76">
    <cfRule type="cellIs" dxfId="220" priority="9" stopIfTrue="1" operator="equal">
      <formula>$G75</formula>
    </cfRule>
  </conditionalFormatting>
  <conditionalFormatting sqref="A76:F76">
    <cfRule type="cellIs" dxfId="219" priority="10" stopIfTrue="1" operator="equal">
      <formula>0</formula>
    </cfRule>
  </conditionalFormatting>
  <conditionalFormatting sqref="G77">
    <cfRule type="cellIs" dxfId="218" priority="7" stopIfTrue="1" operator="equal">
      <formula>$G76</formula>
    </cfRule>
  </conditionalFormatting>
  <conditionalFormatting sqref="A77:F77">
    <cfRule type="cellIs" dxfId="217" priority="8" stopIfTrue="1" operator="equal">
      <formula>0</formula>
    </cfRule>
  </conditionalFormatting>
  <conditionalFormatting sqref="G78">
    <cfRule type="cellIs" dxfId="216" priority="5" stopIfTrue="1" operator="equal">
      <formula>$G77</formula>
    </cfRule>
  </conditionalFormatting>
  <conditionalFormatting sqref="A78:F78">
    <cfRule type="cellIs" dxfId="215" priority="6" stopIfTrue="1" operator="equal">
      <formula>0</formula>
    </cfRule>
  </conditionalFormatting>
  <conditionalFormatting sqref="G79">
    <cfRule type="cellIs" dxfId="214" priority="3" stopIfTrue="1" operator="equal">
      <formula>$G78</formula>
    </cfRule>
  </conditionalFormatting>
  <conditionalFormatting sqref="A79:F79">
    <cfRule type="cellIs" dxfId="213" priority="4" stopIfTrue="1" operator="equal">
      <formula>0</formula>
    </cfRule>
  </conditionalFormatting>
  <pageMargins left="0.32" right="0.33" top="0.39370078740157499" bottom="0.22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9"/>
  <sheetViews>
    <sheetView topLeftCell="A5" zoomScaleNormal="100" zoomScaleSheetLayoutView="100" workbookViewId="0">
      <selection activeCell="AO95" sqref="AO95:BG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84</v>
      </c>
      <c r="AP7" s="42"/>
      <c r="AQ7" s="42"/>
      <c r="AR7" s="42"/>
      <c r="AS7" s="42"/>
      <c r="AT7" s="42"/>
      <c r="AU7" s="42"/>
      <c r="AV7" s="1" t="s">
        <v>63</v>
      </c>
      <c r="AW7" s="52">
        <v>32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9" t="s">
        <v>90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9" t="s">
        <v>90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178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180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181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179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3004496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3004496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176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177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89" t="s">
        <v>158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3004496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3004496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3004496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3004496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4"/>
      <c r="B58" s="94"/>
      <c r="C58" s="94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4">
        <v>0</v>
      </c>
      <c r="B64" s="94"/>
      <c r="C64" s="94"/>
      <c r="D64" s="94"/>
      <c r="E64" s="94"/>
      <c r="F64" s="94"/>
      <c r="G64" s="112" t="s">
        <v>66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15"/>
      <c r="AA64" s="115"/>
      <c r="AB64" s="115"/>
      <c r="AC64" s="115"/>
      <c r="AD64" s="115"/>
      <c r="AE64" s="116"/>
      <c r="AF64" s="116"/>
      <c r="AG64" s="116"/>
      <c r="AH64" s="116"/>
      <c r="AI64" s="116"/>
      <c r="AJ64" s="116"/>
      <c r="AK64" s="116"/>
      <c r="AL64" s="116"/>
      <c r="AM64" s="116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86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7" t="s">
        <v>159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88" t="s">
        <v>69</v>
      </c>
      <c r="AA65" s="88"/>
      <c r="AB65" s="88"/>
      <c r="AC65" s="88"/>
      <c r="AD65" s="88"/>
      <c r="AE65" s="88" t="s">
        <v>101</v>
      </c>
      <c r="AF65" s="88"/>
      <c r="AG65" s="88"/>
      <c r="AH65" s="88"/>
      <c r="AI65" s="88"/>
      <c r="AJ65" s="88"/>
      <c r="AK65" s="88"/>
      <c r="AL65" s="88"/>
      <c r="AM65" s="88"/>
      <c r="AN65" s="120"/>
      <c r="AO65" s="92">
        <v>1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1</v>
      </c>
      <c r="BF65" s="92"/>
      <c r="BG65" s="92"/>
      <c r="BH65" s="92"/>
      <c r="BI65" s="92"/>
      <c r="BJ65" s="92"/>
      <c r="BK65" s="92"/>
      <c r="BL65" s="92"/>
    </row>
    <row r="66" spans="1:64" ht="25.5" customHeight="1" x14ac:dyDescent="0.2">
      <c r="A66" s="67">
        <v>0</v>
      </c>
      <c r="B66" s="67"/>
      <c r="C66" s="67"/>
      <c r="D66" s="67"/>
      <c r="E66" s="67"/>
      <c r="F66" s="67"/>
      <c r="G66" s="117" t="s">
        <v>160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69</v>
      </c>
      <c r="AA66" s="88"/>
      <c r="AB66" s="88"/>
      <c r="AC66" s="88"/>
      <c r="AD66" s="88"/>
      <c r="AE66" s="88" t="s">
        <v>70</v>
      </c>
      <c r="AF66" s="88"/>
      <c r="AG66" s="88"/>
      <c r="AH66" s="88"/>
      <c r="AI66" s="88"/>
      <c r="AJ66" s="88"/>
      <c r="AK66" s="88"/>
      <c r="AL66" s="88"/>
      <c r="AM66" s="88"/>
      <c r="AN66" s="120"/>
      <c r="AO66" s="92">
        <v>11.5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11.5</v>
      </c>
      <c r="BF66" s="92"/>
      <c r="BG66" s="92"/>
      <c r="BH66" s="92"/>
      <c r="BI66" s="92"/>
      <c r="BJ66" s="92"/>
      <c r="BK66" s="92"/>
      <c r="BL66" s="92"/>
    </row>
    <row r="67" spans="1:64" ht="25.5" customHeight="1" x14ac:dyDescent="0.2">
      <c r="A67" s="67">
        <v>0</v>
      </c>
      <c r="B67" s="67"/>
      <c r="C67" s="67"/>
      <c r="D67" s="67"/>
      <c r="E67" s="67"/>
      <c r="F67" s="67"/>
      <c r="G67" s="117" t="s">
        <v>161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69</v>
      </c>
      <c r="AA67" s="88"/>
      <c r="AB67" s="88"/>
      <c r="AC67" s="88"/>
      <c r="AD67" s="88"/>
      <c r="AE67" s="88" t="s">
        <v>70</v>
      </c>
      <c r="AF67" s="88"/>
      <c r="AG67" s="88"/>
      <c r="AH67" s="88"/>
      <c r="AI67" s="88"/>
      <c r="AJ67" s="88"/>
      <c r="AK67" s="88"/>
      <c r="AL67" s="88"/>
      <c r="AM67" s="88"/>
      <c r="AN67" s="120"/>
      <c r="AO67" s="92">
        <v>3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3</v>
      </c>
      <c r="BF67" s="92"/>
      <c r="BG67" s="92"/>
      <c r="BH67" s="92"/>
      <c r="BI67" s="92"/>
      <c r="BJ67" s="92"/>
      <c r="BK67" s="92"/>
      <c r="BL67" s="92"/>
    </row>
    <row r="68" spans="1:64" ht="12.75" customHeight="1" x14ac:dyDescent="0.2">
      <c r="A68" s="67">
        <v>0</v>
      </c>
      <c r="B68" s="67"/>
      <c r="C68" s="67"/>
      <c r="D68" s="67"/>
      <c r="E68" s="67"/>
      <c r="F68" s="67"/>
      <c r="G68" s="117" t="s">
        <v>162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69</v>
      </c>
      <c r="AA68" s="88"/>
      <c r="AB68" s="88"/>
      <c r="AC68" s="88"/>
      <c r="AD68" s="88"/>
      <c r="AE68" s="88" t="s">
        <v>70</v>
      </c>
      <c r="AF68" s="88"/>
      <c r="AG68" s="88"/>
      <c r="AH68" s="88"/>
      <c r="AI68" s="88"/>
      <c r="AJ68" s="88"/>
      <c r="AK68" s="88"/>
      <c r="AL68" s="88"/>
      <c r="AM68" s="88"/>
      <c r="AN68" s="120"/>
      <c r="AO68" s="92">
        <v>1.5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1.5</v>
      </c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7" t="s">
        <v>107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69</v>
      </c>
      <c r="AA69" s="88"/>
      <c r="AB69" s="88"/>
      <c r="AC69" s="88"/>
      <c r="AD69" s="88"/>
      <c r="AE69" s="88" t="s">
        <v>70</v>
      </c>
      <c r="AF69" s="88"/>
      <c r="AG69" s="88"/>
      <c r="AH69" s="88"/>
      <c r="AI69" s="88"/>
      <c r="AJ69" s="88"/>
      <c r="AK69" s="88"/>
      <c r="AL69" s="88"/>
      <c r="AM69" s="88"/>
      <c r="AN69" s="120"/>
      <c r="AO69" s="92">
        <v>7.5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7.5</v>
      </c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7" t="s">
        <v>138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69</v>
      </c>
      <c r="AA70" s="88"/>
      <c r="AB70" s="88"/>
      <c r="AC70" s="88"/>
      <c r="AD70" s="88"/>
      <c r="AE70" s="88" t="s">
        <v>70</v>
      </c>
      <c r="AF70" s="88"/>
      <c r="AG70" s="88"/>
      <c r="AH70" s="88"/>
      <c r="AI70" s="88"/>
      <c r="AJ70" s="88"/>
      <c r="AK70" s="88"/>
      <c r="AL70" s="88"/>
      <c r="AM70" s="88"/>
      <c r="AN70" s="120"/>
      <c r="AO70" s="92">
        <v>23.5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23.5</v>
      </c>
      <c r="BF70" s="92"/>
      <c r="BG70" s="92"/>
      <c r="BH70" s="92"/>
      <c r="BI70" s="92"/>
      <c r="BJ70" s="92"/>
      <c r="BK70" s="92"/>
      <c r="BL70" s="92"/>
    </row>
    <row r="71" spans="1:64" s="4" customFormat="1" ht="12.75" customHeight="1" x14ac:dyDescent="0.2">
      <c r="A71" s="94">
        <v>0</v>
      </c>
      <c r="B71" s="94"/>
      <c r="C71" s="94"/>
      <c r="D71" s="94"/>
      <c r="E71" s="94"/>
      <c r="F71" s="94"/>
      <c r="G71" s="121" t="s">
        <v>72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2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 t="shared" si="0"/>
        <v>0</v>
      </c>
      <c r="BF71" s="93"/>
      <c r="BG71" s="93"/>
      <c r="BH71" s="93"/>
      <c r="BI71" s="93"/>
      <c r="BJ71" s="93"/>
      <c r="BK71" s="93"/>
      <c r="BL71" s="93"/>
    </row>
    <row r="72" spans="1:64" ht="25.5" customHeight="1" x14ac:dyDescent="0.2">
      <c r="A72" s="67">
        <v>0</v>
      </c>
      <c r="B72" s="67"/>
      <c r="C72" s="67"/>
      <c r="D72" s="67"/>
      <c r="E72" s="67"/>
      <c r="F72" s="67"/>
      <c r="G72" s="117" t="s">
        <v>163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110</v>
      </c>
      <c r="AA72" s="88"/>
      <c r="AB72" s="88"/>
      <c r="AC72" s="88"/>
      <c r="AD72" s="88"/>
      <c r="AE72" s="88" t="s">
        <v>114</v>
      </c>
      <c r="AF72" s="88"/>
      <c r="AG72" s="88"/>
      <c r="AH72" s="88"/>
      <c r="AI72" s="88"/>
      <c r="AJ72" s="88"/>
      <c r="AK72" s="88"/>
      <c r="AL72" s="88"/>
      <c r="AM72" s="88"/>
      <c r="AN72" s="120"/>
      <c r="AO72" s="92">
        <v>690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f t="shared" si="0"/>
        <v>690</v>
      </c>
      <c r="BF72" s="92"/>
      <c r="BG72" s="92"/>
      <c r="BH72" s="92"/>
      <c r="BI72" s="92"/>
      <c r="BJ72" s="92"/>
      <c r="BK72" s="92"/>
      <c r="BL72" s="92"/>
    </row>
    <row r="73" spans="1:64" ht="12.75" customHeight="1" x14ac:dyDescent="0.2">
      <c r="A73" s="67">
        <v>0</v>
      </c>
      <c r="B73" s="67"/>
      <c r="C73" s="67"/>
      <c r="D73" s="67"/>
      <c r="E73" s="67"/>
      <c r="F73" s="67"/>
      <c r="G73" s="117" t="s">
        <v>164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110</v>
      </c>
      <c r="AA73" s="88"/>
      <c r="AB73" s="88"/>
      <c r="AC73" s="88"/>
      <c r="AD73" s="88"/>
      <c r="AE73" s="88" t="s">
        <v>114</v>
      </c>
      <c r="AF73" s="88"/>
      <c r="AG73" s="88"/>
      <c r="AH73" s="88"/>
      <c r="AI73" s="88"/>
      <c r="AJ73" s="88"/>
      <c r="AK73" s="88"/>
      <c r="AL73" s="88"/>
      <c r="AM73" s="88"/>
      <c r="AN73" s="120"/>
      <c r="AO73" s="92">
        <v>0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0</v>
      </c>
      <c r="BF73" s="92"/>
      <c r="BG73" s="92"/>
      <c r="BH73" s="92"/>
      <c r="BI73" s="92"/>
      <c r="BJ73" s="92"/>
      <c r="BK73" s="92"/>
      <c r="BL73" s="92"/>
    </row>
    <row r="74" spans="1:64" ht="12.75" customHeight="1" x14ac:dyDescent="0.2">
      <c r="A74" s="67">
        <v>0</v>
      </c>
      <c r="B74" s="67"/>
      <c r="C74" s="67"/>
      <c r="D74" s="67"/>
      <c r="E74" s="67"/>
      <c r="F74" s="67"/>
      <c r="G74" s="117" t="s">
        <v>165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8" t="s">
        <v>110</v>
      </c>
      <c r="AA74" s="88"/>
      <c r="AB74" s="88"/>
      <c r="AC74" s="88"/>
      <c r="AD74" s="88"/>
      <c r="AE74" s="88" t="s">
        <v>114</v>
      </c>
      <c r="AF74" s="88"/>
      <c r="AG74" s="88"/>
      <c r="AH74" s="88"/>
      <c r="AI74" s="88"/>
      <c r="AJ74" s="88"/>
      <c r="AK74" s="88"/>
      <c r="AL74" s="88"/>
      <c r="AM74" s="88"/>
      <c r="AN74" s="120"/>
      <c r="AO74" s="92">
        <v>300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300</v>
      </c>
      <c r="BF74" s="92"/>
      <c r="BG74" s="92"/>
      <c r="BH74" s="92"/>
      <c r="BI74" s="92"/>
      <c r="BJ74" s="92"/>
      <c r="BK74" s="92"/>
      <c r="BL74" s="92"/>
    </row>
    <row r="75" spans="1:64" ht="12.75" customHeight="1" x14ac:dyDescent="0.2">
      <c r="A75" s="67">
        <v>0</v>
      </c>
      <c r="B75" s="67"/>
      <c r="C75" s="67"/>
      <c r="D75" s="67"/>
      <c r="E75" s="67"/>
      <c r="F75" s="67"/>
      <c r="G75" s="117" t="s">
        <v>166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110</v>
      </c>
      <c r="AA75" s="88"/>
      <c r="AB75" s="88"/>
      <c r="AC75" s="88"/>
      <c r="AD75" s="88"/>
      <c r="AE75" s="88" t="s">
        <v>114</v>
      </c>
      <c r="AF75" s="88"/>
      <c r="AG75" s="88"/>
      <c r="AH75" s="88"/>
      <c r="AI75" s="88"/>
      <c r="AJ75" s="88"/>
      <c r="AK75" s="88"/>
      <c r="AL75" s="88"/>
      <c r="AM75" s="88"/>
      <c r="AN75" s="120"/>
      <c r="AO75" s="92">
        <v>60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60</v>
      </c>
      <c r="BF75" s="92"/>
      <c r="BG75" s="92"/>
      <c r="BH75" s="92"/>
      <c r="BI75" s="92"/>
      <c r="BJ75" s="92"/>
      <c r="BK75" s="92"/>
      <c r="BL75" s="92"/>
    </row>
    <row r="76" spans="1:64" ht="12.75" customHeight="1" x14ac:dyDescent="0.2">
      <c r="A76" s="67">
        <v>0</v>
      </c>
      <c r="B76" s="67"/>
      <c r="C76" s="67"/>
      <c r="D76" s="67"/>
      <c r="E76" s="67"/>
      <c r="F76" s="67"/>
      <c r="G76" s="117" t="s">
        <v>167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8" t="s">
        <v>110</v>
      </c>
      <c r="AA76" s="88"/>
      <c r="AB76" s="88"/>
      <c r="AC76" s="88"/>
      <c r="AD76" s="88"/>
      <c r="AE76" s="88" t="s">
        <v>114</v>
      </c>
      <c r="AF76" s="88"/>
      <c r="AG76" s="88"/>
      <c r="AH76" s="88"/>
      <c r="AI76" s="88"/>
      <c r="AJ76" s="88"/>
      <c r="AK76" s="88"/>
      <c r="AL76" s="88"/>
      <c r="AM76" s="88"/>
      <c r="AN76" s="120"/>
      <c r="AO76" s="92">
        <v>300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f t="shared" si="0"/>
        <v>300</v>
      </c>
      <c r="BF76" s="92"/>
      <c r="BG76" s="92"/>
      <c r="BH76" s="92"/>
      <c r="BI76" s="92"/>
      <c r="BJ76" s="92"/>
      <c r="BK76" s="92"/>
      <c r="BL76" s="92"/>
    </row>
    <row r="77" spans="1:64" ht="12.75" customHeight="1" x14ac:dyDescent="0.2">
      <c r="A77" s="67">
        <v>0</v>
      </c>
      <c r="B77" s="67"/>
      <c r="C77" s="67"/>
      <c r="D77" s="67"/>
      <c r="E77" s="67"/>
      <c r="F77" s="67"/>
      <c r="G77" s="117" t="s">
        <v>168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8" t="s">
        <v>110</v>
      </c>
      <c r="AA77" s="88"/>
      <c r="AB77" s="88"/>
      <c r="AC77" s="88"/>
      <c r="AD77" s="88"/>
      <c r="AE77" s="88" t="s">
        <v>114</v>
      </c>
      <c r="AF77" s="88"/>
      <c r="AG77" s="88"/>
      <c r="AH77" s="88"/>
      <c r="AI77" s="88"/>
      <c r="AJ77" s="88"/>
      <c r="AK77" s="88"/>
      <c r="AL77" s="88"/>
      <c r="AM77" s="88"/>
      <c r="AN77" s="120"/>
      <c r="AO77" s="92">
        <v>30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f t="shared" si="0"/>
        <v>30</v>
      </c>
      <c r="BF77" s="92"/>
      <c r="BG77" s="92"/>
      <c r="BH77" s="92"/>
      <c r="BI77" s="92"/>
      <c r="BJ77" s="92"/>
      <c r="BK77" s="92"/>
      <c r="BL77" s="92"/>
    </row>
    <row r="78" spans="1:64" ht="12.75" customHeight="1" x14ac:dyDescent="0.2">
      <c r="A78" s="67">
        <v>0</v>
      </c>
      <c r="B78" s="67"/>
      <c r="C78" s="67"/>
      <c r="D78" s="67"/>
      <c r="E78" s="67"/>
      <c r="F78" s="67"/>
      <c r="G78" s="117" t="s">
        <v>169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 t="s">
        <v>69</v>
      </c>
      <c r="AA78" s="88"/>
      <c r="AB78" s="88"/>
      <c r="AC78" s="88"/>
      <c r="AD78" s="88"/>
      <c r="AE78" s="88" t="s">
        <v>114</v>
      </c>
      <c r="AF78" s="88"/>
      <c r="AG78" s="88"/>
      <c r="AH78" s="88"/>
      <c r="AI78" s="88"/>
      <c r="AJ78" s="88"/>
      <c r="AK78" s="88"/>
      <c r="AL78" s="88"/>
      <c r="AM78" s="88"/>
      <c r="AN78" s="120"/>
      <c r="AO78" s="92">
        <v>46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f t="shared" si="0"/>
        <v>46</v>
      </c>
      <c r="BF78" s="92"/>
      <c r="BG78" s="92"/>
      <c r="BH78" s="92"/>
      <c r="BI78" s="92"/>
      <c r="BJ78" s="92"/>
      <c r="BK78" s="92"/>
      <c r="BL78" s="92"/>
    </row>
    <row r="79" spans="1:64" ht="12.75" customHeight="1" x14ac:dyDescent="0.2">
      <c r="A79" s="67">
        <v>0</v>
      </c>
      <c r="B79" s="67"/>
      <c r="C79" s="67"/>
      <c r="D79" s="67"/>
      <c r="E79" s="67"/>
      <c r="F79" s="67"/>
      <c r="G79" s="117" t="s">
        <v>170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 t="s">
        <v>69</v>
      </c>
      <c r="AA79" s="88"/>
      <c r="AB79" s="88"/>
      <c r="AC79" s="88"/>
      <c r="AD79" s="88"/>
      <c r="AE79" s="88" t="s">
        <v>114</v>
      </c>
      <c r="AF79" s="88"/>
      <c r="AG79" s="88"/>
      <c r="AH79" s="88"/>
      <c r="AI79" s="88"/>
      <c r="AJ79" s="88"/>
      <c r="AK79" s="88"/>
      <c r="AL79" s="88"/>
      <c r="AM79" s="88"/>
      <c r="AN79" s="120"/>
      <c r="AO79" s="92">
        <v>20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f t="shared" si="0"/>
        <v>20</v>
      </c>
      <c r="BF79" s="92"/>
      <c r="BG79" s="92"/>
      <c r="BH79" s="92"/>
      <c r="BI79" s="92"/>
      <c r="BJ79" s="92"/>
      <c r="BK79" s="92"/>
      <c r="BL79" s="92"/>
    </row>
    <row r="80" spans="1:64" ht="12.75" customHeight="1" x14ac:dyDescent="0.2">
      <c r="A80" s="67">
        <v>0</v>
      </c>
      <c r="B80" s="67"/>
      <c r="C80" s="67"/>
      <c r="D80" s="67"/>
      <c r="E80" s="67"/>
      <c r="F80" s="67"/>
      <c r="G80" s="117" t="s">
        <v>171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88" t="s">
        <v>69</v>
      </c>
      <c r="AA80" s="88"/>
      <c r="AB80" s="88"/>
      <c r="AC80" s="88"/>
      <c r="AD80" s="88"/>
      <c r="AE80" s="88" t="s">
        <v>114</v>
      </c>
      <c r="AF80" s="88"/>
      <c r="AG80" s="88"/>
      <c r="AH80" s="88"/>
      <c r="AI80" s="88"/>
      <c r="AJ80" s="88"/>
      <c r="AK80" s="88"/>
      <c r="AL80" s="88"/>
      <c r="AM80" s="88"/>
      <c r="AN80" s="120"/>
      <c r="AO80" s="92">
        <v>4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f t="shared" si="0"/>
        <v>4</v>
      </c>
      <c r="BF80" s="92"/>
      <c r="BG80" s="92"/>
      <c r="BH80" s="92"/>
      <c r="BI80" s="92"/>
      <c r="BJ80" s="92"/>
      <c r="BK80" s="92"/>
      <c r="BL80" s="92"/>
    </row>
    <row r="81" spans="1:64" ht="12.75" customHeight="1" x14ac:dyDescent="0.2">
      <c r="A81" s="67">
        <v>0</v>
      </c>
      <c r="B81" s="67"/>
      <c r="C81" s="67"/>
      <c r="D81" s="67"/>
      <c r="E81" s="67"/>
      <c r="F81" s="67"/>
      <c r="G81" s="117" t="s">
        <v>172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88" t="s">
        <v>69</v>
      </c>
      <c r="AA81" s="88"/>
      <c r="AB81" s="88"/>
      <c r="AC81" s="88"/>
      <c r="AD81" s="88"/>
      <c r="AE81" s="88" t="s">
        <v>114</v>
      </c>
      <c r="AF81" s="88"/>
      <c r="AG81" s="88"/>
      <c r="AH81" s="88"/>
      <c r="AI81" s="88"/>
      <c r="AJ81" s="88"/>
      <c r="AK81" s="88"/>
      <c r="AL81" s="88"/>
      <c r="AM81" s="88"/>
      <c r="AN81" s="120"/>
      <c r="AO81" s="92">
        <v>20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f t="shared" si="0"/>
        <v>20</v>
      </c>
      <c r="BF81" s="92"/>
      <c r="BG81" s="92"/>
      <c r="BH81" s="92"/>
      <c r="BI81" s="92"/>
      <c r="BJ81" s="92"/>
      <c r="BK81" s="92"/>
      <c r="BL81" s="92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7" t="s">
        <v>173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88" t="s">
        <v>69</v>
      </c>
      <c r="AA82" s="88"/>
      <c r="AB82" s="88"/>
      <c r="AC82" s="88"/>
      <c r="AD82" s="88"/>
      <c r="AE82" s="88" t="s">
        <v>114</v>
      </c>
      <c r="AF82" s="88"/>
      <c r="AG82" s="88"/>
      <c r="AH82" s="88"/>
      <c r="AI82" s="88"/>
      <c r="AJ82" s="88"/>
      <c r="AK82" s="88"/>
      <c r="AL82" s="88"/>
      <c r="AM82" s="88"/>
      <c r="AN82" s="120"/>
      <c r="AO82" s="92">
        <v>2</v>
      </c>
      <c r="AP82" s="92"/>
      <c r="AQ82" s="92"/>
      <c r="AR82" s="92"/>
      <c r="AS82" s="92"/>
      <c r="AT82" s="92"/>
      <c r="AU82" s="92"/>
      <c r="AV82" s="92"/>
      <c r="AW82" s="92">
        <v>0</v>
      </c>
      <c r="AX82" s="92"/>
      <c r="AY82" s="92"/>
      <c r="AZ82" s="92"/>
      <c r="BA82" s="92"/>
      <c r="BB82" s="92"/>
      <c r="BC82" s="92"/>
      <c r="BD82" s="92"/>
      <c r="BE82" s="92">
        <f t="shared" si="0"/>
        <v>2</v>
      </c>
      <c r="BF82" s="92"/>
      <c r="BG82" s="92"/>
      <c r="BH82" s="92"/>
      <c r="BI82" s="92"/>
      <c r="BJ82" s="92"/>
      <c r="BK82" s="92"/>
      <c r="BL82" s="92"/>
    </row>
    <row r="83" spans="1:64" s="4" customFormat="1" ht="12.75" customHeight="1" x14ac:dyDescent="0.2">
      <c r="A83" s="94">
        <v>0</v>
      </c>
      <c r="B83" s="94"/>
      <c r="C83" s="94"/>
      <c r="D83" s="94"/>
      <c r="E83" s="94"/>
      <c r="F83" s="94"/>
      <c r="G83" s="121" t="s">
        <v>76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3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2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>
        <f t="shared" si="0"/>
        <v>0</v>
      </c>
      <c r="BF83" s="93"/>
      <c r="BG83" s="93"/>
      <c r="BH83" s="93"/>
      <c r="BI83" s="93"/>
      <c r="BJ83" s="93"/>
      <c r="BK83" s="93"/>
      <c r="BL83" s="93"/>
    </row>
    <row r="84" spans="1:64" ht="12.75" customHeight="1" x14ac:dyDescent="0.2">
      <c r="A84" s="67">
        <v>0</v>
      </c>
      <c r="B84" s="67"/>
      <c r="C84" s="67"/>
      <c r="D84" s="67"/>
      <c r="E84" s="67"/>
      <c r="F84" s="67"/>
      <c r="G84" s="117" t="s">
        <v>174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88" t="s">
        <v>152</v>
      </c>
      <c r="AA84" s="88"/>
      <c r="AB84" s="88"/>
      <c r="AC84" s="88"/>
      <c r="AD84" s="88"/>
      <c r="AE84" s="88" t="s">
        <v>78</v>
      </c>
      <c r="AF84" s="88"/>
      <c r="AG84" s="88"/>
      <c r="AH84" s="88"/>
      <c r="AI84" s="88"/>
      <c r="AJ84" s="88"/>
      <c r="AK84" s="88"/>
      <c r="AL84" s="88"/>
      <c r="AM84" s="88"/>
      <c r="AN84" s="120"/>
      <c r="AO84" s="92">
        <v>4354</v>
      </c>
      <c r="AP84" s="92"/>
      <c r="AQ84" s="92"/>
      <c r="AR84" s="92"/>
      <c r="AS84" s="92"/>
      <c r="AT84" s="92"/>
      <c r="AU84" s="92"/>
      <c r="AV84" s="92"/>
      <c r="AW84" s="92">
        <v>0</v>
      </c>
      <c r="AX84" s="92"/>
      <c r="AY84" s="92"/>
      <c r="AZ84" s="92"/>
      <c r="BA84" s="92"/>
      <c r="BB84" s="92"/>
      <c r="BC84" s="92"/>
      <c r="BD84" s="92"/>
      <c r="BE84" s="92">
        <f t="shared" si="0"/>
        <v>4354</v>
      </c>
      <c r="BF84" s="92"/>
      <c r="BG84" s="92"/>
      <c r="BH84" s="92"/>
      <c r="BI84" s="92"/>
      <c r="BJ84" s="92"/>
      <c r="BK84" s="92"/>
      <c r="BL84" s="92"/>
    </row>
    <row r="85" spans="1:64" s="4" customFormat="1" ht="12.75" customHeight="1" x14ac:dyDescent="0.2">
      <c r="A85" s="94">
        <v>0</v>
      </c>
      <c r="B85" s="94"/>
      <c r="C85" s="94"/>
      <c r="D85" s="94"/>
      <c r="E85" s="94"/>
      <c r="F85" s="94"/>
      <c r="G85" s="121" t="s">
        <v>115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3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2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>
        <f t="shared" si="0"/>
        <v>0</v>
      </c>
      <c r="BF85" s="93"/>
      <c r="BG85" s="93"/>
      <c r="BH85" s="93"/>
      <c r="BI85" s="93"/>
      <c r="BJ85" s="93"/>
      <c r="BK85" s="93"/>
      <c r="BL85" s="93"/>
    </row>
    <row r="86" spans="1:64" ht="25.5" customHeight="1" x14ac:dyDescent="0.2">
      <c r="A86" s="67">
        <v>0</v>
      </c>
      <c r="B86" s="67"/>
      <c r="C86" s="67"/>
      <c r="D86" s="67"/>
      <c r="E86" s="67"/>
      <c r="F86" s="67"/>
      <c r="G86" s="117" t="s">
        <v>175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88" t="s">
        <v>118</v>
      </c>
      <c r="AA86" s="88"/>
      <c r="AB86" s="88"/>
      <c r="AC86" s="88"/>
      <c r="AD86" s="88"/>
      <c r="AE86" s="120" t="s">
        <v>78</v>
      </c>
      <c r="AF86" s="124"/>
      <c r="AG86" s="124"/>
      <c r="AH86" s="124"/>
      <c r="AI86" s="124"/>
      <c r="AJ86" s="124"/>
      <c r="AK86" s="124"/>
      <c r="AL86" s="124"/>
      <c r="AM86" s="124"/>
      <c r="AN86" s="125"/>
      <c r="AO86" s="92">
        <v>25.3</v>
      </c>
      <c r="AP86" s="92"/>
      <c r="AQ86" s="92"/>
      <c r="AR86" s="92"/>
      <c r="AS86" s="92"/>
      <c r="AT86" s="92"/>
      <c r="AU86" s="92"/>
      <c r="AV86" s="92"/>
      <c r="AW86" s="92">
        <v>0</v>
      </c>
      <c r="AX86" s="92"/>
      <c r="AY86" s="92"/>
      <c r="AZ86" s="92"/>
      <c r="BA86" s="92"/>
      <c r="BB86" s="92"/>
      <c r="BC86" s="92"/>
      <c r="BD86" s="92"/>
      <c r="BE86" s="92">
        <f t="shared" si="0"/>
        <v>25.3</v>
      </c>
      <c r="BF86" s="92"/>
      <c r="BG86" s="92"/>
      <c r="BH86" s="92"/>
      <c r="BI86" s="92"/>
      <c r="BJ86" s="92"/>
      <c r="BK86" s="92"/>
      <c r="BL86" s="92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06" t="s">
        <v>261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5"/>
      <c r="AO89" s="109" t="s">
        <v>88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101" t="s">
        <v>5</v>
      </c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O90" s="101" t="s">
        <v>52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64" ht="15.75" customHeight="1" x14ac:dyDescent="0.2">
      <c r="A91" s="111" t="s">
        <v>3</v>
      </c>
      <c r="B91" s="111"/>
      <c r="C91" s="111"/>
      <c r="D91" s="111"/>
      <c r="E91" s="111"/>
      <c r="F91" s="111"/>
    </row>
    <row r="92" spans="1:64" ht="13.15" customHeight="1" x14ac:dyDescent="0.2">
      <c r="A92" s="41" t="s">
        <v>86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64" x14ac:dyDescent="0.2">
      <c r="A93" s="105" t="s">
        <v>47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06" t="s">
        <v>87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5"/>
      <c r="AO95" s="109" t="s">
        <v>89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 x14ac:dyDescent="0.2">
      <c r="W96" s="101" t="s">
        <v>5</v>
      </c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O96" s="101" t="s">
        <v>52</v>
      </c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</row>
    <row r="97" spans="1:17" x14ac:dyDescent="0.2">
      <c r="A97" s="99">
        <v>44228</v>
      </c>
      <c r="B97" s="100"/>
      <c r="C97" s="100"/>
      <c r="D97" s="100"/>
      <c r="E97" s="100"/>
      <c r="F97" s="100"/>
      <c r="G97" s="100"/>
      <c r="H97" s="100"/>
    </row>
    <row r="98" spans="1:17" x14ac:dyDescent="0.2">
      <c r="A98" s="101" t="s">
        <v>45</v>
      </c>
      <c r="B98" s="101"/>
      <c r="C98" s="101"/>
      <c r="D98" s="101"/>
      <c r="E98" s="101"/>
      <c r="F98" s="101"/>
      <c r="G98" s="101"/>
      <c r="H98" s="101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9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7:H97"/>
    <mergeCell ref="A98:H98"/>
    <mergeCell ref="A50:C50"/>
    <mergeCell ref="D50:AB50"/>
    <mergeCell ref="AC50:AJ50"/>
    <mergeCell ref="AK50:AR50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12" priority="49" stopIfTrue="1" operator="equal">
      <formula>$G63</formula>
    </cfRule>
  </conditionalFormatting>
  <conditionalFormatting sqref="D49">
    <cfRule type="cellIs" dxfId="211" priority="50" stopIfTrue="1" operator="equal">
      <formula>$D48</formula>
    </cfRule>
  </conditionalFormatting>
  <conditionalFormatting sqref="A64:F64">
    <cfRule type="cellIs" dxfId="210" priority="51" stopIfTrue="1" operator="equal">
      <formula>0</formula>
    </cfRule>
  </conditionalFormatting>
  <conditionalFormatting sqref="D50">
    <cfRule type="cellIs" dxfId="209" priority="48" stopIfTrue="1" operator="equal">
      <formula>$D49</formula>
    </cfRule>
  </conditionalFormatting>
  <conditionalFormatting sqref="G65">
    <cfRule type="cellIs" dxfId="208" priority="45" stopIfTrue="1" operator="equal">
      <formula>$G64</formula>
    </cfRule>
  </conditionalFormatting>
  <conditionalFormatting sqref="A65:F65">
    <cfRule type="cellIs" dxfId="207" priority="46" stopIfTrue="1" operator="equal">
      <formula>0</formula>
    </cfRule>
  </conditionalFormatting>
  <conditionalFormatting sqref="G66">
    <cfRule type="cellIs" dxfId="206" priority="43" stopIfTrue="1" operator="equal">
      <formula>$G65</formula>
    </cfRule>
  </conditionalFormatting>
  <conditionalFormatting sqref="A66:F66">
    <cfRule type="cellIs" dxfId="205" priority="44" stopIfTrue="1" operator="equal">
      <formula>0</formula>
    </cfRule>
  </conditionalFormatting>
  <conditionalFormatting sqref="G67">
    <cfRule type="cellIs" dxfId="204" priority="41" stopIfTrue="1" operator="equal">
      <formula>$G66</formula>
    </cfRule>
  </conditionalFormatting>
  <conditionalFormatting sqref="A67:F67">
    <cfRule type="cellIs" dxfId="203" priority="42" stopIfTrue="1" operator="equal">
      <formula>0</formula>
    </cfRule>
  </conditionalFormatting>
  <conditionalFormatting sqref="G68">
    <cfRule type="cellIs" dxfId="202" priority="39" stopIfTrue="1" operator="equal">
      <formula>$G67</formula>
    </cfRule>
  </conditionalFormatting>
  <conditionalFormatting sqref="A68:F68">
    <cfRule type="cellIs" dxfId="201" priority="40" stopIfTrue="1" operator="equal">
      <formula>0</formula>
    </cfRule>
  </conditionalFormatting>
  <conditionalFormatting sqref="G69">
    <cfRule type="cellIs" dxfId="200" priority="37" stopIfTrue="1" operator="equal">
      <formula>$G68</formula>
    </cfRule>
  </conditionalFormatting>
  <conditionalFormatting sqref="A69:F69">
    <cfRule type="cellIs" dxfId="199" priority="38" stopIfTrue="1" operator="equal">
      <formula>0</formula>
    </cfRule>
  </conditionalFormatting>
  <conditionalFormatting sqref="G70">
    <cfRule type="cellIs" dxfId="198" priority="35" stopIfTrue="1" operator="equal">
      <formula>$G69</formula>
    </cfRule>
  </conditionalFormatting>
  <conditionalFormatting sqref="A70:F70">
    <cfRule type="cellIs" dxfId="197" priority="36" stopIfTrue="1" operator="equal">
      <formula>0</formula>
    </cfRule>
  </conditionalFormatting>
  <conditionalFormatting sqref="G71">
    <cfRule type="cellIs" dxfId="196" priority="33" stopIfTrue="1" operator="equal">
      <formula>$G70</formula>
    </cfRule>
  </conditionalFormatting>
  <conditionalFormatting sqref="A71:F71">
    <cfRule type="cellIs" dxfId="195" priority="34" stopIfTrue="1" operator="equal">
      <formula>0</formula>
    </cfRule>
  </conditionalFormatting>
  <conditionalFormatting sqref="G72">
    <cfRule type="cellIs" dxfId="194" priority="31" stopIfTrue="1" operator="equal">
      <formula>$G71</formula>
    </cfRule>
  </conditionalFormatting>
  <conditionalFormatting sqref="A72:F72">
    <cfRule type="cellIs" dxfId="193" priority="32" stopIfTrue="1" operator="equal">
      <formula>0</formula>
    </cfRule>
  </conditionalFormatting>
  <conditionalFormatting sqref="G73">
    <cfRule type="cellIs" dxfId="192" priority="29" stopIfTrue="1" operator="equal">
      <formula>$G72</formula>
    </cfRule>
  </conditionalFormatting>
  <conditionalFormatting sqref="A73:F73">
    <cfRule type="cellIs" dxfId="191" priority="30" stopIfTrue="1" operator="equal">
      <formula>0</formula>
    </cfRule>
  </conditionalFormatting>
  <conditionalFormatting sqref="G74">
    <cfRule type="cellIs" dxfId="190" priority="27" stopIfTrue="1" operator="equal">
      <formula>$G73</formula>
    </cfRule>
  </conditionalFormatting>
  <conditionalFormatting sqref="A74:F74">
    <cfRule type="cellIs" dxfId="189" priority="28" stopIfTrue="1" operator="equal">
      <formula>0</formula>
    </cfRule>
  </conditionalFormatting>
  <conditionalFormatting sqref="G75">
    <cfRule type="cellIs" dxfId="188" priority="25" stopIfTrue="1" operator="equal">
      <formula>$G74</formula>
    </cfRule>
  </conditionalFormatting>
  <conditionalFormatting sqref="A75:F75">
    <cfRule type="cellIs" dxfId="187" priority="26" stopIfTrue="1" operator="equal">
      <formula>0</formula>
    </cfRule>
  </conditionalFormatting>
  <conditionalFormatting sqref="G76">
    <cfRule type="cellIs" dxfId="186" priority="23" stopIfTrue="1" operator="equal">
      <formula>$G75</formula>
    </cfRule>
  </conditionalFormatting>
  <conditionalFormatting sqref="A76:F76">
    <cfRule type="cellIs" dxfId="185" priority="24" stopIfTrue="1" operator="equal">
      <formula>0</formula>
    </cfRule>
  </conditionalFormatting>
  <conditionalFormatting sqref="G77">
    <cfRule type="cellIs" dxfId="184" priority="21" stopIfTrue="1" operator="equal">
      <formula>$G76</formula>
    </cfRule>
  </conditionalFormatting>
  <conditionalFormatting sqref="A77:F77">
    <cfRule type="cellIs" dxfId="183" priority="22" stopIfTrue="1" operator="equal">
      <formula>0</formula>
    </cfRule>
  </conditionalFormatting>
  <conditionalFormatting sqref="G78">
    <cfRule type="cellIs" dxfId="182" priority="19" stopIfTrue="1" operator="equal">
      <formula>$G77</formula>
    </cfRule>
  </conditionalFormatting>
  <conditionalFormatting sqref="A78:F78">
    <cfRule type="cellIs" dxfId="181" priority="20" stopIfTrue="1" operator="equal">
      <formula>0</formula>
    </cfRule>
  </conditionalFormatting>
  <conditionalFormatting sqref="G79">
    <cfRule type="cellIs" dxfId="180" priority="17" stopIfTrue="1" operator="equal">
      <formula>$G78</formula>
    </cfRule>
  </conditionalFormatting>
  <conditionalFormatting sqref="A79:F79">
    <cfRule type="cellIs" dxfId="179" priority="18" stopIfTrue="1" operator="equal">
      <formula>0</formula>
    </cfRule>
  </conditionalFormatting>
  <conditionalFormatting sqref="G80">
    <cfRule type="cellIs" dxfId="178" priority="15" stopIfTrue="1" operator="equal">
      <formula>$G79</formula>
    </cfRule>
  </conditionalFormatting>
  <conditionalFormatting sqref="A80:F80">
    <cfRule type="cellIs" dxfId="177" priority="16" stopIfTrue="1" operator="equal">
      <formula>0</formula>
    </cfRule>
  </conditionalFormatting>
  <conditionalFormatting sqref="G81">
    <cfRule type="cellIs" dxfId="176" priority="13" stopIfTrue="1" operator="equal">
      <formula>$G80</formula>
    </cfRule>
  </conditionalFormatting>
  <conditionalFormatting sqref="A81:F81">
    <cfRule type="cellIs" dxfId="175" priority="14" stopIfTrue="1" operator="equal">
      <formula>0</formula>
    </cfRule>
  </conditionalFormatting>
  <conditionalFormatting sqref="G82">
    <cfRule type="cellIs" dxfId="174" priority="11" stopIfTrue="1" operator="equal">
      <formula>$G81</formula>
    </cfRule>
  </conditionalFormatting>
  <conditionalFormatting sqref="A82:F82">
    <cfRule type="cellIs" dxfId="173" priority="12" stopIfTrue="1" operator="equal">
      <formula>0</formula>
    </cfRule>
  </conditionalFormatting>
  <conditionalFormatting sqref="G83">
    <cfRule type="cellIs" dxfId="172" priority="9" stopIfTrue="1" operator="equal">
      <formula>$G82</formula>
    </cfRule>
  </conditionalFormatting>
  <conditionalFormatting sqref="A83:F83">
    <cfRule type="cellIs" dxfId="171" priority="10" stopIfTrue="1" operator="equal">
      <formula>0</formula>
    </cfRule>
  </conditionalFormatting>
  <conditionalFormatting sqref="G84">
    <cfRule type="cellIs" dxfId="170" priority="7" stopIfTrue="1" operator="equal">
      <formula>$G83</formula>
    </cfRule>
  </conditionalFormatting>
  <conditionalFormatting sqref="A84:F84">
    <cfRule type="cellIs" dxfId="169" priority="8" stopIfTrue="1" operator="equal">
      <formula>0</formula>
    </cfRule>
  </conditionalFormatting>
  <conditionalFormatting sqref="G85">
    <cfRule type="cellIs" dxfId="168" priority="5" stopIfTrue="1" operator="equal">
      <formula>$G84</formula>
    </cfRule>
  </conditionalFormatting>
  <conditionalFormatting sqref="A85:F85">
    <cfRule type="cellIs" dxfId="167" priority="6" stopIfTrue="1" operator="equal">
      <formula>0</formula>
    </cfRule>
  </conditionalFormatting>
  <conditionalFormatting sqref="G86">
    <cfRule type="cellIs" dxfId="166" priority="3" stopIfTrue="1" operator="equal">
      <formula>$G85</formula>
    </cfRule>
  </conditionalFormatting>
  <conditionalFormatting sqref="A86:F86">
    <cfRule type="cellIs" dxfId="165" priority="4" stopIfTrue="1" operator="equal">
      <formula>0</formula>
    </cfRule>
  </conditionalFormatting>
  <pageMargins left="0.31496062992125984" right="0.31496062992125984" top="0.31" bottom="0.21" header="0" footer="0"/>
  <pageSetup paperSize="9" scale="72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59" zoomScaleNormal="100" zoomScaleSheetLayoutView="100" workbookViewId="0">
      <selection activeCell="A37" sqref="A37:BL3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84</v>
      </c>
      <c r="AP7" s="42"/>
      <c r="AQ7" s="42"/>
      <c r="AR7" s="42"/>
      <c r="AS7" s="42"/>
      <c r="AT7" s="42"/>
      <c r="AU7" s="42"/>
      <c r="AV7" s="1" t="s">
        <v>63</v>
      </c>
      <c r="AW7" s="52">
        <v>32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9" t="s">
        <v>90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9" t="s">
        <v>90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198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200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201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199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2493101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2493101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7" t="s">
        <v>197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182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89" t="s">
        <v>182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7">
        <v>2</v>
      </c>
      <c r="B50" s="67"/>
      <c r="C50" s="67"/>
      <c r="D50" s="89" t="s">
        <v>183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4"/>
      <c r="B51" s="94"/>
      <c r="C51" s="94"/>
      <c r="D51" s="102" t="s">
        <v>65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93">
        <v>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0</v>
      </c>
      <c r="AT51" s="93"/>
      <c r="AU51" s="93"/>
      <c r="AV51" s="93"/>
      <c r="AW51" s="93"/>
      <c r="AX51" s="93"/>
      <c r="AY51" s="93"/>
      <c r="AZ51" s="9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 x14ac:dyDescent="0.2">
      <c r="A59" s="94"/>
      <c r="B59" s="94"/>
      <c r="C59" s="94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4">
        <v>0</v>
      </c>
      <c r="B65" s="94"/>
      <c r="C65" s="94"/>
      <c r="D65" s="94"/>
      <c r="E65" s="94"/>
      <c r="F65" s="94"/>
      <c r="G65" s="112" t="s">
        <v>66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15"/>
      <c r="AA65" s="115"/>
      <c r="AB65" s="115"/>
      <c r="AC65" s="115"/>
      <c r="AD65" s="115"/>
      <c r="AE65" s="116"/>
      <c r="AF65" s="116"/>
      <c r="AG65" s="116"/>
      <c r="AH65" s="116"/>
      <c r="AI65" s="116"/>
      <c r="AJ65" s="116"/>
      <c r="AK65" s="116"/>
      <c r="AL65" s="116"/>
      <c r="AM65" s="116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 t="shared" ref="BE65:BE80" si="0"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7" t="s">
        <v>184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69</v>
      </c>
      <c r="AA66" s="88"/>
      <c r="AB66" s="88"/>
      <c r="AC66" s="88"/>
      <c r="AD66" s="88"/>
      <c r="AE66" s="117" t="s">
        <v>185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92">
        <v>1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1</v>
      </c>
      <c r="BF66" s="92"/>
      <c r="BG66" s="92"/>
      <c r="BH66" s="92"/>
      <c r="BI66" s="92"/>
      <c r="BJ66" s="92"/>
      <c r="BK66" s="92"/>
      <c r="BL66" s="92"/>
    </row>
    <row r="67" spans="1:79" ht="12.75" customHeight="1" x14ac:dyDescent="0.2">
      <c r="A67" s="67">
        <v>0</v>
      </c>
      <c r="B67" s="67"/>
      <c r="C67" s="67"/>
      <c r="D67" s="67"/>
      <c r="E67" s="67"/>
      <c r="F67" s="67"/>
      <c r="G67" s="117" t="s">
        <v>136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69</v>
      </c>
      <c r="AA67" s="88"/>
      <c r="AB67" s="88"/>
      <c r="AC67" s="88"/>
      <c r="AD67" s="88"/>
      <c r="AE67" s="117" t="s">
        <v>70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92">
        <v>14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14</v>
      </c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7" t="s">
        <v>186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69</v>
      </c>
      <c r="AA68" s="88"/>
      <c r="AB68" s="88"/>
      <c r="AC68" s="88"/>
      <c r="AD68" s="88"/>
      <c r="AE68" s="117" t="s">
        <v>185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92">
        <v>1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1</v>
      </c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7" t="s">
        <v>187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69</v>
      </c>
      <c r="AA69" s="88"/>
      <c r="AB69" s="88"/>
      <c r="AC69" s="88"/>
      <c r="AD69" s="88"/>
      <c r="AE69" s="117" t="s">
        <v>70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92">
        <v>3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3</v>
      </c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7" t="s">
        <v>188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69</v>
      </c>
      <c r="AA70" s="88"/>
      <c r="AB70" s="88"/>
      <c r="AC70" s="88"/>
      <c r="AD70" s="88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92">
        <v>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0</v>
      </c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7">
        <v>0</v>
      </c>
      <c r="B71" s="67"/>
      <c r="C71" s="67"/>
      <c r="D71" s="67"/>
      <c r="E71" s="67"/>
      <c r="F71" s="67"/>
      <c r="G71" s="117" t="s">
        <v>189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69</v>
      </c>
      <c r="AA71" s="88"/>
      <c r="AB71" s="88"/>
      <c r="AC71" s="88"/>
      <c r="AD71" s="88"/>
      <c r="AE71" s="117" t="s">
        <v>70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92">
        <v>17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17</v>
      </c>
      <c r="BF71" s="92"/>
      <c r="BG71" s="92"/>
      <c r="BH71" s="92"/>
      <c r="BI71" s="92"/>
      <c r="BJ71" s="92"/>
      <c r="BK71" s="92"/>
      <c r="BL71" s="92"/>
    </row>
    <row r="72" spans="1:79" s="4" customFormat="1" ht="12.75" customHeight="1" x14ac:dyDescent="0.2">
      <c r="A72" s="94">
        <v>0</v>
      </c>
      <c r="B72" s="94"/>
      <c r="C72" s="94"/>
      <c r="D72" s="94"/>
      <c r="E72" s="94"/>
      <c r="F72" s="94"/>
      <c r="G72" s="121" t="s">
        <v>72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115"/>
      <c r="AA72" s="115"/>
      <c r="AB72" s="115"/>
      <c r="AC72" s="115"/>
      <c r="AD72" s="115"/>
      <c r="AE72" s="121"/>
      <c r="AF72" s="122"/>
      <c r="AG72" s="122"/>
      <c r="AH72" s="122"/>
      <c r="AI72" s="122"/>
      <c r="AJ72" s="122"/>
      <c r="AK72" s="122"/>
      <c r="AL72" s="122"/>
      <c r="AM72" s="122"/>
      <c r="AN72" s="12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 t="shared" si="0"/>
        <v>0</v>
      </c>
      <c r="BF72" s="93"/>
      <c r="BG72" s="93"/>
      <c r="BH72" s="93"/>
      <c r="BI72" s="93"/>
      <c r="BJ72" s="93"/>
      <c r="BK72" s="93"/>
      <c r="BL72" s="93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7" t="s">
        <v>190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69</v>
      </c>
      <c r="AA73" s="88"/>
      <c r="AB73" s="88"/>
      <c r="AC73" s="88"/>
      <c r="AD73" s="88"/>
      <c r="AE73" s="117" t="s">
        <v>101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92">
        <v>27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27</v>
      </c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7" t="s">
        <v>191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8" t="s">
        <v>69</v>
      </c>
      <c r="AA74" s="88"/>
      <c r="AB74" s="88"/>
      <c r="AC74" s="88"/>
      <c r="AD74" s="88"/>
      <c r="AE74" s="117" t="s">
        <v>114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92">
        <v>1030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1030</v>
      </c>
      <c r="BF74" s="92"/>
      <c r="BG74" s="92"/>
      <c r="BH74" s="92"/>
      <c r="BI74" s="92"/>
      <c r="BJ74" s="92"/>
      <c r="BK74" s="92"/>
      <c r="BL74" s="92"/>
    </row>
    <row r="75" spans="1:79" ht="25.5" customHeight="1" x14ac:dyDescent="0.2">
      <c r="A75" s="67">
        <v>0</v>
      </c>
      <c r="B75" s="67"/>
      <c r="C75" s="67"/>
      <c r="D75" s="67"/>
      <c r="E75" s="67"/>
      <c r="F75" s="67"/>
      <c r="G75" s="117" t="s">
        <v>192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69</v>
      </c>
      <c r="AA75" s="88"/>
      <c r="AB75" s="88"/>
      <c r="AC75" s="88"/>
      <c r="AD75" s="88"/>
      <c r="AE75" s="117" t="s">
        <v>114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92">
        <v>380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380</v>
      </c>
      <c r="BF75" s="92"/>
      <c r="BG75" s="92"/>
      <c r="BH75" s="92"/>
      <c r="BI75" s="92"/>
      <c r="BJ75" s="92"/>
      <c r="BK75" s="92"/>
      <c r="BL75" s="92"/>
    </row>
    <row r="76" spans="1:79" ht="25.5" customHeight="1" x14ac:dyDescent="0.2">
      <c r="A76" s="67">
        <v>0</v>
      </c>
      <c r="B76" s="67"/>
      <c r="C76" s="67"/>
      <c r="D76" s="67"/>
      <c r="E76" s="67"/>
      <c r="F76" s="67"/>
      <c r="G76" s="117" t="s">
        <v>193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8" t="s">
        <v>69</v>
      </c>
      <c r="AA76" s="88"/>
      <c r="AB76" s="88"/>
      <c r="AC76" s="88"/>
      <c r="AD76" s="88"/>
      <c r="AE76" s="117" t="s">
        <v>101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92">
        <v>27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f t="shared" si="0"/>
        <v>27</v>
      </c>
      <c r="BF76" s="92"/>
      <c r="BG76" s="92"/>
      <c r="BH76" s="92"/>
      <c r="BI76" s="92"/>
      <c r="BJ76" s="92"/>
      <c r="BK76" s="92"/>
      <c r="BL76" s="92"/>
    </row>
    <row r="77" spans="1:79" s="4" customFormat="1" ht="12.75" customHeight="1" x14ac:dyDescent="0.2">
      <c r="A77" s="94">
        <v>0</v>
      </c>
      <c r="B77" s="94"/>
      <c r="C77" s="94"/>
      <c r="D77" s="94"/>
      <c r="E77" s="94"/>
      <c r="F77" s="94"/>
      <c r="G77" s="121" t="s">
        <v>76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115"/>
      <c r="AA77" s="115"/>
      <c r="AB77" s="115"/>
      <c r="AC77" s="115"/>
      <c r="AD77" s="115"/>
      <c r="AE77" s="121"/>
      <c r="AF77" s="122"/>
      <c r="AG77" s="122"/>
      <c r="AH77" s="122"/>
      <c r="AI77" s="122"/>
      <c r="AJ77" s="122"/>
      <c r="AK77" s="122"/>
      <c r="AL77" s="122"/>
      <c r="AM77" s="122"/>
      <c r="AN77" s="12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>
        <f t="shared" si="0"/>
        <v>0</v>
      </c>
      <c r="BF77" s="93"/>
      <c r="BG77" s="93"/>
      <c r="BH77" s="93"/>
      <c r="BI77" s="93"/>
      <c r="BJ77" s="93"/>
      <c r="BK77" s="93"/>
      <c r="BL77" s="93"/>
    </row>
    <row r="78" spans="1:79" ht="25.5" customHeight="1" x14ac:dyDescent="0.2">
      <c r="A78" s="67">
        <v>0</v>
      </c>
      <c r="B78" s="67"/>
      <c r="C78" s="67"/>
      <c r="D78" s="67"/>
      <c r="E78" s="67"/>
      <c r="F78" s="67"/>
      <c r="G78" s="117" t="s">
        <v>194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 t="s">
        <v>69</v>
      </c>
      <c r="AA78" s="88"/>
      <c r="AB78" s="88"/>
      <c r="AC78" s="88"/>
      <c r="AD78" s="88"/>
      <c r="AE78" s="117" t="s">
        <v>78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92">
        <v>27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f t="shared" si="0"/>
        <v>27</v>
      </c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67">
        <v>0</v>
      </c>
      <c r="B79" s="67"/>
      <c r="C79" s="67"/>
      <c r="D79" s="67"/>
      <c r="E79" s="67"/>
      <c r="F79" s="67"/>
      <c r="G79" s="117" t="s">
        <v>195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 t="s">
        <v>69</v>
      </c>
      <c r="AA79" s="88"/>
      <c r="AB79" s="88"/>
      <c r="AC79" s="88"/>
      <c r="AD79" s="88"/>
      <c r="AE79" s="117" t="s">
        <v>78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92">
        <v>27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f t="shared" si="0"/>
        <v>27</v>
      </c>
      <c r="BF79" s="92"/>
      <c r="BG79" s="92"/>
      <c r="BH79" s="92"/>
      <c r="BI79" s="92"/>
      <c r="BJ79" s="92"/>
      <c r="BK79" s="92"/>
      <c r="BL79" s="92"/>
    </row>
    <row r="80" spans="1:79" ht="25.5" customHeight="1" x14ac:dyDescent="0.2">
      <c r="A80" s="67">
        <v>0</v>
      </c>
      <c r="B80" s="67"/>
      <c r="C80" s="67"/>
      <c r="D80" s="67"/>
      <c r="E80" s="67"/>
      <c r="F80" s="67"/>
      <c r="G80" s="117" t="s">
        <v>196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88" t="s">
        <v>69</v>
      </c>
      <c r="AA80" s="88"/>
      <c r="AB80" s="88"/>
      <c r="AC80" s="88"/>
      <c r="AD80" s="88"/>
      <c r="AE80" s="117" t="s">
        <v>78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92">
        <v>74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f t="shared" si="0"/>
        <v>74</v>
      </c>
      <c r="BF80" s="92"/>
      <c r="BG80" s="92"/>
      <c r="BH80" s="92"/>
      <c r="BI80" s="92"/>
      <c r="BJ80" s="92"/>
      <c r="BK80" s="92"/>
      <c r="BL80" s="92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06" t="s">
        <v>261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"/>
      <c r="AO83" s="109" t="s">
        <v>88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 x14ac:dyDescent="0.2">
      <c r="W84" s="101" t="s">
        <v>5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52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64" ht="15.75" customHeight="1" x14ac:dyDescent="0.2">
      <c r="A85" s="111" t="s">
        <v>3</v>
      </c>
      <c r="B85" s="111"/>
      <c r="C85" s="111"/>
      <c r="D85" s="111"/>
      <c r="E85" s="111"/>
      <c r="F85" s="111"/>
    </row>
    <row r="86" spans="1:64" ht="13.15" customHeight="1" x14ac:dyDescent="0.2">
      <c r="A86" s="41" t="s">
        <v>86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105" t="s">
        <v>47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6" t="s">
        <v>87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5"/>
      <c r="AO89" s="109" t="s">
        <v>89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101" t="s">
        <v>5</v>
      </c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O90" s="101" t="s">
        <v>52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64" x14ac:dyDescent="0.2">
      <c r="A91" s="99">
        <v>44228</v>
      </c>
      <c r="B91" s="100"/>
      <c r="C91" s="100"/>
      <c r="D91" s="100"/>
      <c r="E91" s="100"/>
      <c r="F91" s="100"/>
      <c r="G91" s="100"/>
      <c r="H91" s="100"/>
    </row>
    <row r="92" spans="1:64" x14ac:dyDescent="0.2">
      <c r="A92" s="101" t="s">
        <v>45</v>
      </c>
      <c r="B92" s="101"/>
      <c r="C92" s="101"/>
      <c r="D92" s="101"/>
      <c r="E92" s="101"/>
      <c r="F92" s="101"/>
      <c r="G92" s="101"/>
      <c r="H92" s="101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1:H91"/>
    <mergeCell ref="A92:H92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64" priority="36" stopIfTrue="1" operator="equal">
      <formula>$G64</formula>
    </cfRule>
  </conditionalFormatting>
  <conditionalFormatting sqref="D49">
    <cfRule type="cellIs" dxfId="163" priority="37" stopIfTrue="1" operator="equal">
      <formula>$D48</formula>
    </cfRule>
  </conditionalFormatting>
  <conditionalFormatting sqref="A65:F65">
    <cfRule type="cellIs" dxfId="162" priority="38" stopIfTrue="1" operator="equal">
      <formula>0</formula>
    </cfRule>
  </conditionalFormatting>
  <conditionalFormatting sqref="D50">
    <cfRule type="cellIs" dxfId="161" priority="35" stopIfTrue="1" operator="equal">
      <formula>$D49</formula>
    </cfRule>
  </conditionalFormatting>
  <conditionalFormatting sqref="D51">
    <cfRule type="cellIs" dxfId="160" priority="34" stopIfTrue="1" operator="equal">
      <formula>$D50</formula>
    </cfRule>
  </conditionalFormatting>
  <conditionalFormatting sqref="G66">
    <cfRule type="cellIs" dxfId="159" priority="31" stopIfTrue="1" operator="equal">
      <formula>$G65</formula>
    </cfRule>
  </conditionalFormatting>
  <conditionalFormatting sqref="A66:F66">
    <cfRule type="cellIs" dxfId="158" priority="32" stopIfTrue="1" operator="equal">
      <formula>0</formula>
    </cfRule>
  </conditionalFormatting>
  <conditionalFormatting sqref="G67">
    <cfRule type="cellIs" dxfId="157" priority="29" stopIfTrue="1" operator="equal">
      <formula>$G66</formula>
    </cfRule>
  </conditionalFormatting>
  <conditionalFormatting sqref="A67:F67">
    <cfRule type="cellIs" dxfId="156" priority="30" stopIfTrue="1" operator="equal">
      <formula>0</formula>
    </cfRule>
  </conditionalFormatting>
  <conditionalFormatting sqref="G68">
    <cfRule type="cellIs" dxfId="155" priority="27" stopIfTrue="1" operator="equal">
      <formula>$G67</formula>
    </cfRule>
  </conditionalFormatting>
  <conditionalFormatting sqref="A68:F68">
    <cfRule type="cellIs" dxfId="154" priority="28" stopIfTrue="1" operator="equal">
      <formula>0</formula>
    </cfRule>
  </conditionalFormatting>
  <conditionalFormatting sqref="G69">
    <cfRule type="cellIs" dxfId="153" priority="25" stopIfTrue="1" operator="equal">
      <formula>$G68</formula>
    </cfRule>
  </conditionalFormatting>
  <conditionalFormatting sqref="A69:F69">
    <cfRule type="cellIs" dxfId="152" priority="26" stopIfTrue="1" operator="equal">
      <formula>0</formula>
    </cfRule>
  </conditionalFormatting>
  <conditionalFormatting sqref="G70">
    <cfRule type="cellIs" dxfId="151" priority="23" stopIfTrue="1" operator="equal">
      <formula>$G69</formula>
    </cfRule>
  </conditionalFormatting>
  <conditionalFormatting sqref="A70:F70">
    <cfRule type="cellIs" dxfId="150" priority="24" stopIfTrue="1" operator="equal">
      <formula>0</formula>
    </cfRule>
  </conditionalFormatting>
  <conditionalFormatting sqref="G71">
    <cfRule type="cellIs" dxfId="149" priority="21" stopIfTrue="1" operator="equal">
      <formula>$G70</formula>
    </cfRule>
  </conditionalFormatting>
  <conditionalFormatting sqref="A71:F71">
    <cfRule type="cellIs" dxfId="148" priority="22" stopIfTrue="1" operator="equal">
      <formula>0</formula>
    </cfRule>
  </conditionalFormatting>
  <conditionalFormatting sqref="G72">
    <cfRule type="cellIs" dxfId="147" priority="19" stopIfTrue="1" operator="equal">
      <formula>$G71</formula>
    </cfRule>
  </conditionalFormatting>
  <conditionalFormatting sqref="A72:F72">
    <cfRule type="cellIs" dxfId="146" priority="20" stopIfTrue="1" operator="equal">
      <formula>0</formula>
    </cfRule>
  </conditionalFormatting>
  <conditionalFormatting sqref="G73">
    <cfRule type="cellIs" dxfId="145" priority="17" stopIfTrue="1" operator="equal">
      <formula>$G72</formula>
    </cfRule>
  </conditionalFormatting>
  <conditionalFormatting sqref="A73:F73">
    <cfRule type="cellIs" dxfId="144" priority="18" stopIfTrue="1" operator="equal">
      <formula>0</formula>
    </cfRule>
  </conditionalFormatting>
  <conditionalFormatting sqref="G74">
    <cfRule type="cellIs" dxfId="143" priority="15" stopIfTrue="1" operator="equal">
      <formula>$G73</formula>
    </cfRule>
  </conditionalFormatting>
  <conditionalFormatting sqref="A74:F74">
    <cfRule type="cellIs" dxfId="142" priority="16" stopIfTrue="1" operator="equal">
      <formula>0</formula>
    </cfRule>
  </conditionalFormatting>
  <conditionalFormatting sqref="G75">
    <cfRule type="cellIs" dxfId="141" priority="13" stopIfTrue="1" operator="equal">
      <formula>$G74</formula>
    </cfRule>
  </conditionalFormatting>
  <conditionalFormatting sqref="A75:F75">
    <cfRule type="cellIs" dxfId="140" priority="14" stopIfTrue="1" operator="equal">
      <formula>0</formula>
    </cfRule>
  </conditionalFormatting>
  <conditionalFormatting sqref="G76">
    <cfRule type="cellIs" dxfId="139" priority="11" stopIfTrue="1" operator="equal">
      <formula>$G75</formula>
    </cfRule>
  </conditionalFormatting>
  <conditionalFormatting sqref="A76:F76">
    <cfRule type="cellIs" dxfId="138" priority="12" stopIfTrue="1" operator="equal">
      <formula>0</formula>
    </cfRule>
  </conditionalFormatting>
  <conditionalFormatting sqref="G77">
    <cfRule type="cellIs" dxfId="137" priority="9" stopIfTrue="1" operator="equal">
      <formula>$G76</formula>
    </cfRule>
  </conditionalFormatting>
  <conditionalFormatting sqref="A77:F77">
    <cfRule type="cellIs" dxfId="136" priority="10" stopIfTrue="1" operator="equal">
      <formula>0</formula>
    </cfRule>
  </conditionalFormatting>
  <conditionalFormatting sqref="G78">
    <cfRule type="cellIs" dxfId="135" priority="7" stopIfTrue="1" operator="equal">
      <formula>$G77</formula>
    </cfRule>
  </conditionalFormatting>
  <conditionalFormatting sqref="A78:F78">
    <cfRule type="cellIs" dxfId="134" priority="8" stopIfTrue="1" operator="equal">
      <formula>0</formula>
    </cfRule>
  </conditionalFormatting>
  <conditionalFormatting sqref="G79">
    <cfRule type="cellIs" dxfId="133" priority="5" stopIfTrue="1" operator="equal">
      <formula>$G78</formula>
    </cfRule>
  </conditionalFormatting>
  <conditionalFormatting sqref="A79:F79">
    <cfRule type="cellIs" dxfId="132" priority="6" stopIfTrue="1" operator="equal">
      <formula>0</formula>
    </cfRule>
  </conditionalFormatting>
  <conditionalFormatting sqref="G80">
    <cfRule type="cellIs" dxfId="131" priority="3" stopIfTrue="1" operator="equal">
      <formula>$G79</formula>
    </cfRule>
  </conditionalFormatting>
  <conditionalFormatting sqref="A80:F80">
    <cfRule type="cellIs" dxfId="130" priority="4" stopIfTrue="1" operator="equal">
      <formula>0</formula>
    </cfRule>
  </conditionalFormatting>
  <pageMargins left="0.32" right="0.33" top="0.32" bottom="0.21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opLeftCell="A32" zoomScaleNormal="100" zoomScaleSheetLayoutView="100" workbookViewId="0">
      <selection activeCell="G41" sqref="G41:BL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84</v>
      </c>
      <c r="AP7" s="42"/>
      <c r="AQ7" s="42"/>
      <c r="AR7" s="42"/>
      <c r="AS7" s="42"/>
      <c r="AT7" s="42"/>
      <c r="AU7" s="42"/>
      <c r="AV7" s="1" t="s">
        <v>63</v>
      </c>
      <c r="AW7" s="52">
        <v>32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9" t="s">
        <v>90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9" t="s">
        <v>90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222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224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201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223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122530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122530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220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221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89" t="s">
        <v>202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94000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94000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7">
        <v>2</v>
      </c>
      <c r="B50" s="67"/>
      <c r="C50" s="67"/>
      <c r="D50" s="89" t="s">
        <v>203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5000</v>
      </c>
      <c r="AT50" s="92"/>
      <c r="AU50" s="92"/>
      <c r="AV50" s="92"/>
      <c r="AW50" s="92"/>
      <c r="AX50" s="92"/>
      <c r="AY50" s="92"/>
      <c r="AZ50" s="92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67">
        <v>3</v>
      </c>
      <c r="B51" s="67"/>
      <c r="C51" s="67"/>
      <c r="D51" s="89" t="s">
        <v>204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23530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23530</v>
      </c>
      <c r="AT51" s="92"/>
      <c r="AU51" s="92"/>
      <c r="AV51" s="92"/>
      <c r="AW51" s="92"/>
      <c r="AX51" s="92"/>
      <c r="AY51" s="92"/>
      <c r="AZ51" s="9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4"/>
      <c r="B52" s="94"/>
      <c r="C52" s="94"/>
      <c r="D52" s="102" t="s">
        <v>65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4"/>
      <c r="AC52" s="93">
        <v>122530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>AC52+AK52</f>
        <v>122530</v>
      </c>
      <c r="AT52" s="93"/>
      <c r="AU52" s="93"/>
      <c r="AV52" s="93"/>
      <c r="AW52" s="93"/>
      <c r="AX52" s="93"/>
      <c r="AY52" s="93"/>
      <c r="AZ52" s="93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25.5" customHeight="1" x14ac:dyDescent="0.2">
      <c r="A60" s="67">
        <v>1</v>
      </c>
      <c r="B60" s="67"/>
      <c r="C60" s="67"/>
      <c r="D60" s="89" t="s">
        <v>99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122530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122530</v>
      </c>
      <c r="AS60" s="92"/>
      <c r="AT60" s="92"/>
      <c r="AU60" s="92"/>
      <c r="AV60" s="92"/>
      <c r="AW60" s="92"/>
      <c r="AX60" s="92"/>
      <c r="AY60" s="92"/>
      <c r="CA60" s="1" t="s">
        <v>16</v>
      </c>
    </row>
    <row r="61" spans="1:79" s="4" customFormat="1" ht="12.75" customHeight="1" x14ac:dyDescent="0.2">
      <c r="A61" s="94"/>
      <c r="B61" s="94"/>
      <c r="C61" s="94"/>
      <c r="D61" s="102" t="s">
        <v>27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B61" s="93">
        <v>122530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122530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58" t="s">
        <v>43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 x14ac:dyDescent="0.2">
      <c r="A64" s="63" t="s">
        <v>28</v>
      </c>
      <c r="B64" s="63"/>
      <c r="C64" s="63"/>
      <c r="D64" s="63"/>
      <c r="E64" s="63"/>
      <c r="F64" s="63"/>
      <c r="G64" s="81" t="s">
        <v>44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29</v>
      </c>
      <c r="AP64" s="82"/>
      <c r="AQ64" s="82"/>
      <c r="AR64" s="82"/>
      <c r="AS64" s="82"/>
      <c r="AT64" s="82"/>
      <c r="AU64" s="82"/>
      <c r="AV64" s="83"/>
      <c r="AW64" s="81" t="s">
        <v>30</v>
      </c>
      <c r="AX64" s="82"/>
      <c r="AY64" s="82"/>
      <c r="AZ64" s="82"/>
      <c r="BA64" s="82"/>
      <c r="BB64" s="82"/>
      <c r="BC64" s="82"/>
      <c r="BD64" s="83"/>
      <c r="BE64" s="81" t="s">
        <v>27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 x14ac:dyDescent="0.2">
      <c r="A66" s="67" t="s">
        <v>33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8" t="s">
        <v>32</v>
      </c>
      <c r="AF66" s="98"/>
      <c r="AG66" s="98"/>
      <c r="AH66" s="98"/>
      <c r="AI66" s="98"/>
      <c r="AJ66" s="98"/>
      <c r="AK66" s="98"/>
      <c r="AL66" s="98"/>
      <c r="AM66" s="98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10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94">
        <v>0</v>
      </c>
      <c r="B67" s="94"/>
      <c r="C67" s="94"/>
      <c r="D67" s="94"/>
      <c r="E67" s="94"/>
      <c r="F67" s="94"/>
      <c r="G67" s="112" t="s">
        <v>66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15"/>
      <c r="AA67" s="115"/>
      <c r="AB67" s="115"/>
      <c r="AC67" s="115"/>
      <c r="AD67" s="115"/>
      <c r="AE67" s="116"/>
      <c r="AF67" s="116"/>
      <c r="AG67" s="116"/>
      <c r="AH67" s="116"/>
      <c r="AI67" s="116"/>
      <c r="AJ67" s="116"/>
      <c r="AK67" s="116"/>
      <c r="AL67" s="116"/>
      <c r="AM67" s="116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 t="shared" ref="BE67:BE82" si="0">AO67+AW67</f>
        <v>0</v>
      </c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25.5" customHeight="1" x14ac:dyDescent="0.2">
      <c r="A68" s="67">
        <v>0</v>
      </c>
      <c r="B68" s="67"/>
      <c r="C68" s="67"/>
      <c r="D68" s="67"/>
      <c r="E68" s="67"/>
      <c r="F68" s="67"/>
      <c r="G68" s="117" t="s">
        <v>205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152</v>
      </c>
      <c r="AA68" s="88"/>
      <c r="AB68" s="88"/>
      <c r="AC68" s="88"/>
      <c r="AD68" s="88"/>
      <c r="AE68" s="117" t="s">
        <v>206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92">
        <v>94000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94000</v>
      </c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7">
        <v>0</v>
      </c>
      <c r="B69" s="67"/>
      <c r="C69" s="67"/>
      <c r="D69" s="67"/>
      <c r="E69" s="67"/>
      <c r="F69" s="67"/>
      <c r="G69" s="117" t="s">
        <v>207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152</v>
      </c>
      <c r="AA69" s="88"/>
      <c r="AB69" s="88"/>
      <c r="AC69" s="88"/>
      <c r="AD69" s="88"/>
      <c r="AE69" s="117" t="s">
        <v>206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92">
        <v>5000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5000</v>
      </c>
      <c r="BF69" s="92"/>
      <c r="BG69" s="92"/>
      <c r="BH69" s="92"/>
      <c r="BI69" s="92"/>
      <c r="BJ69" s="92"/>
      <c r="BK69" s="92"/>
      <c r="BL69" s="92"/>
    </row>
    <row r="70" spans="1:79" ht="38.25" customHeight="1" x14ac:dyDescent="0.2">
      <c r="A70" s="67">
        <v>0</v>
      </c>
      <c r="B70" s="67"/>
      <c r="C70" s="67"/>
      <c r="D70" s="67"/>
      <c r="E70" s="67"/>
      <c r="F70" s="67"/>
      <c r="G70" s="117" t="s">
        <v>208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152</v>
      </c>
      <c r="AA70" s="88"/>
      <c r="AB70" s="88"/>
      <c r="AC70" s="88"/>
      <c r="AD70" s="88"/>
      <c r="AE70" s="117" t="s">
        <v>206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92">
        <v>23530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23530</v>
      </c>
      <c r="BF70" s="92"/>
      <c r="BG70" s="92"/>
      <c r="BH70" s="92"/>
      <c r="BI70" s="92"/>
      <c r="BJ70" s="92"/>
      <c r="BK70" s="92"/>
      <c r="BL70" s="92"/>
    </row>
    <row r="71" spans="1:79" s="4" customFormat="1" ht="12.75" customHeight="1" x14ac:dyDescent="0.2">
      <c r="A71" s="94">
        <v>0</v>
      </c>
      <c r="B71" s="94"/>
      <c r="C71" s="94"/>
      <c r="D71" s="94"/>
      <c r="E71" s="94"/>
      <c r="F71" s="94"/>
      <c r="G71" s="121" t="s">
        <v>72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15"/>
      <c r="AA71" s="115"/>
      <c r="AB71" s="115"/>
      <c r="AC71" s="115"/>
      <c r="AD71" s="115"/>
      <c r="AE71" s="121"/>
      <c r="AF71" s="122"/>
      <c r="AG71" s="122"/>
      <c r="AH71" s="122"/>
      <c r="AI71" s="122"/>
      <c r="AJ71" s="122"/>
      <c r="AK71" s="122"/>
      <c r="AL71" s="122"/>
      <c r="AM71" s="122"/>
      <c r="AN71" s="12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 t="shared" si="0"/>
        <v>0</v>
      </c>
      <c r="BF71" s="93"/>
      <c r="BG71" s="93"/>
      <c r="BH71" s="93"/>
      <c r="BI71" s="93"/>
      <c r="BJ71" s="93"/>
      <c r="BK71" s="93"/>
      <c r="BL71" s="93"/>
    </row>
    <row r="72" spans="1:79" ht="25.5" customHeight="1" x14ac:dyDescent="0.2">
      <c r="A72" s="67">
        <v>0</v>
      </c>
      <c r="B72" s="67"/>
      <c r="C72" s="67"/>
      <c r="D72" s="67"/>
      <c r="E72" s="67"/>
      <c r="F72" s="67"/>
      <c r="G72" s="117" t="s">
        <v>209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110</v>
      </c>
      <c r="AA72" s="88"/>
      <c r="AB72" s="88"/>
      <c r="AC72" s="88"/>
      <c r="AD72" s="88"/>
      <c r="AE72" s="117" t="s">
        <v>78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92">
        <v>110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f t="shared" si="0"/>
        <v>110</v>
      </c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67">
        <v>0</v>
      </c>
      <c r="B73" s="67"/>
      <c r="C73" s="67"/>
      <c r="D73" s="67"/>
      <c r="E73" s="67"/>
      <c r="F73" s="67"/>
      <c r="G73" s="117" t="s">
        <v>210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110</v>
      </c>
      <c r="AA73" s="88"/>
      <c r="AB73" s="88"/>
      <c r="AC73" s="88"/>
      <c r="AD73" s="88"/>
      <c r="AE73" s="117" t="s">
        <v>78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92">
        <v>10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10</v>
      </c>
      <c r="BF73" s="92"/>
      <c r="BG73" s="92"/>
      <c r="BH73" s="92"/>
      <c r="BI73" s="92"/>
      <c r="BJ73" s="92"/>
      <c r="BK73" s="92"/>
      <c r="BL73" s="92"/>
    </row>
    <row r="74" spans="1:79" ht="25.5" customHeight="1" x14ac:dyDescent="0.2">
      <c r="A74" s="67">
        <v>0</v>
      </c>
      <c r="B74" s="67"/>
      <c r="C74" s="67"/>
      <c r="D74" s="67"/>
      <c r="E74" s="67"/>
      <c r="F74" s="67"/>
      <c r="G74" s="117" t="s">
        <v>211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8" t="s">
        <v>110</v>
      </c>
      <c r="AA74" s="88"/>
      <c r="AB74" s="88"/>
      <c r="AC74" s="88"/>
      <c r="AD74" s="88"/>
      <c r="AE74" s="117" t="s">
        <v>212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92">
        <v>13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13</v>
      </c>
      <c r="BF74" s="92"/>
      <c r="BG74" s="92"/>
      <c r="BH74" s="92"/>
      <c r="BI74" s="92"/>
      <c r="BJ74" s="92"/>
      <c r="BK74" s="92"/>
      <c r="BL74" s="92"/>
    </row>
    <row r="75" spans="1:79" s="4" customFormat="1" ht="12.75" customHeight="1" x14ac:dyDescent="0.2">
      <c r="A75" s="94">
        <v>0</v>
      </c>
      <c r="B75" s="94"/>
      <c r="C75" s="94"/>
      <c r="D75" s="94"/>
      <c r="E75" s="94"/>
      <c r="F75" s="94"/>
      <c r="G75" s="121" t="s">
        <v>76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15"/>
      <c r="AA75" s="115"/>
      <c r="AB75" s="115"/>
      <c r="AC75" s="115"/>
      <c r="AD75" s="115"/>
      <c r="AE75" s="121"/>
      <c r="AF75" s="122"/>
      <c r="AG75" s="122"/>
      <c r="AH75" s="122"/>
      <c r="AI75" s="122"/>
      <c r="AJ75" s="122"/>
      <c r="AK75" s="122"/>
      <c r="AL75" s="122"/>
      <c r="AM75" s="122"/>
      <c r="AN75" s="12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>
        <f t="shared" si="0"/>
        <v>0</v>
      </c>
      <c r="BF75" s="93"/>
      <c r="BG75" s="93"/>
      <c r="BH75" s="93"/>
      <c r="BI75" s="93"/>
      <c r="BJ75" s="93"/>
      <c r="BK75" s="93"/>
      <c r="BL75" s="93"/>
    </row>
    <row r="76" spans="1:79" ht="25.5" customHeight="1" x14ac:dyDescent="0.2">
      <c r="A76" s="67">
        <v>0</v>
      </c>
      <c r="B76" s="67"/>
      <c r="C76" s="67"/>
      <c r="D76" s="67"/>
      <c r="E76" s="67"/>
      <c r="F76" s="67"/>
      <c r="G76" s="117" t="s">
        <v>213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8" t="s">
        <v>152</v>
      </c>
      <c r="AA76" s="88"/>
      <c r="AB76" s="88"/>
      <c r="AC76" s="88"/>
      <c r="AD76" s="88"/>
      <c r="AE76" s="117" t="s">
        <v>78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92">
        <v>855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f t="shared" si="0"/>
        <v>855</v>
      </c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7" t="s">
        <v>214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8" t="s">
        <v>152</v>
      </c>
      <c r="AA77" s="88"/>
      <c r="AB77" s="88"/>
      <c r="AC77" s="88"/>
      <c r="AD77" s="88"/>
      <c r="AE77" s="117" t="s">
        <v>78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92">
        <v>500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f t="shared" si="0"/>
        <v>500</v>
      </c>
      <c r="BF77" s="92"/>
      <c r="BG77" s="92"/>
      <c r="BH77" s="92"/>
      <c r="BI77" s="92"/>
      <c r="BJ77" s="92"/>
      <c r="BK77" s="92"/>
      <c r="BL77" s="92"/>
    </row>
    <row r="78" spans="1:79" ht="38.25" customHeight="1" x14ac:dyDescent="0.2">
      <c r="A78" s="67">
        <v>0</v>
      </c>
      <c r="B78" s="67"/>
      <c r="C78" s="67"/>
      <c r="D78" s="67"/>
      <c r="E78" s="67"/>
      <c r="F78" s="67"/>
      <c r="G78" s="117" t="s">
        <v>215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 t="s">
        <v>152</v>
      </c>
      <c r="AA78" s="88"/>
      <c r="AB78" s="88"/>
      <c r="AC78" s="88"/>
      <c r="AD78" s="88"/>
      <c r="AE78" s="117" t="s">
        <v>216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92">
        <v>1810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f t="shared" si="0"/>
        <v>1810</v>
      </c>
      <c r="BF78" s="92"/>
      <c r="BG78" s="92"/>
      <c r="BH78" s="92"/>
      <c r="BI78" s="92"/>
      <c r="BJ78" s="92"/>
      <c r="BK78" s="92"/>
      <c r="BL78" s="92"/>
    </row>
    <row r="79" spans="1:79" s="4" customFormat="1" ht="12.75" customHeight="1" x14ac:dyDescent="0.2">
      <c r="A79" s="94">
        <v>0</v>
      </c>
      <c r="B79" s="94"/>
      <c r="C79" s="94"/>
      <c r="D79" s="94"/>
      <c r="E79" s="94"/>
      <c r="F79" s="94"/>
      <c r="G79" s="121" t="s">
        <v>115</v>
      </c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3"/>
      <c r="Z79" s="115"/>
      <c r="AA79" s="115"/>
      <c r="AB79" s="115"/>
      <c r="AC79" s="115"/>
      <c r="AD79" s="115"/>
      <c r="AE79" s="121"/>
      <c r="AF79" s="122"/>
      <c r="AG79" s="122"/>
      <c r="AH79" s="122"/>
      <c r="AI79" s="122"/>
      <c r="AJ79" s="122"/>
      <c r="AK79" s="122"/>
      <c r="AL79" s="122"/>
      <c r="AM79" s="122"/>
      <c r="AN79" s="12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>
        <f t="shared" si="0"/>
        <v>0</v>
      </c>
      <c r="BF79" s="93"/>
      <c r="BG79" s="93"/>
      <c r="BH79" s="93"/>
      <c r="BI79" s="93"/>
      <c r="BJ79" s="93"/>
      <c r="BK79" s="93"/>
      <c r="BL79" s="93"/>
    </row>
    <row r="80" spans="1:79" ht="25.5" customHeight="1" x14ac:dyDescent="0.2">
      <c r="A80" s="67">
        <v>0</v>
      </c>
      <c r="B80" s="67"/>
      <c r="C80" s="67"/>
      <c r="D80" s="67"/>
      <c r="E80" s="67"/>
      <c r="F80" s="67"/>
      <c r="G80" s="117" t="s">
        <v>217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88" t="s">
        <v>118</v>
      </c>
      <c r="AA80" s="88"/>
      <c r="AB80" s="88"/>
      <c r="AC80" s="88"/>
      <c r="AD80" s="88"/>
      <c r="AE80" s="117" t="s">
        <v>78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92">
        <v>100</v>
      </c>
      <c r="AP80" s="92"/>
      <c r="AQ80" s="92"/>
      <c r="AR80" s="92"/>
      <c r="AS80" s="92"/>
      <c r="AT80" s="92"/>
      <c r="AU80" s="92"/>
      <c r="AV80" s="92"/>
      <c r="AW80" s="92">
        <v>0</v>
      </c>
      <c r="AX80" s="92"/>
      <c r="AY80" s="92"/>
      <c r="AZ80" s="92"/>
      <c r="BA80" s="92"/>
      <c r="BB80" s="92"/>
      <c r="BC80" s="92"/>
      <c r="BD80" s="92"/>
      <c r="BE80" s="92">
        <f t="shared" si="0"/>
        <v>100</v>
      </c>
      <c r="BF80" s="92"/>
      <c r="BG80" s="92"/>
      <c r="BH80" s="92"/>
      <c r="BI80" s="92"/>
      <c r="BJ80" s="92"/>
      <c r="BK80" s="92"/>
      <c r="BL80" s="92"/>
    </row>
    <row r="81" spans="1:64" ht="38.25" customHeight="1" x14ac:dyDescent="0.2">
      <c r="A81" s="67">
        <v>0</v>
      </c>
      <c r="B81" s="67"/>
      <c r="C81" s="67"/>
      <c r="D81" s="67"/>
      <c r="E81" s="67"/>
      <c r="F81" s="67"/>
      <c r="G81" s="117" t="s">
        <v>218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88" t="s">
        <v>118</v>
      </c>
      <c r="AA81" s="88"/>
      <c r="AB81" s="88"/>
      <c r="AC81" s="88"/>
      <c r="AD81" s="88"/>
      <c r="AE81" s="117" t="s">
        <v>78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92">
        <v>100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f t="shared" si="0"/>
        <v>100</v>
      </c>
      <c r="BF81" s="92"/>
      <c r="BG81" s="92"/>
      <c r="BH81" s="92"/>
      <c r="BI81" s="92"/>
      <c r="BJ81" s="92"/>
      <c r="BK81" s="92"/>
      <c r="BL81" s="92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7" t="s">
        <v>219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88" t="s">
        <v>118</v>
      </c>
      <c r="AA82" s="88"/>
      <c r="AB82" s="88"/>
      <c r="AC82" s="88"/>
      <c r="AD82" s="88"/>
      <c r="AE82" s="117" t="s">
        <v>78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92">
        <v>100</v>
      </c>
      <c r="AP82" s="92"/>
      <c r="AQ82" s="92"/>
      <c r="AR82" s="92"/>
      <c r="AS82" s="92"/>
      <c r="AT82" s="92"/>
      <c r="AU82" s="92"/>
      <c r="AV82" s="92"/>
      <c r="AW82" s="92">
        <v>0</v>
      </c>
      <c r="AX82" s="92"/>
      <c r="AY82" s="92"/>
      <c r="AZ82" s="92"/>
      <c r="BA82" s="92"/>
      <c r="BB82" s="92"/>
      <c r="BC82" s="92"/>
      <c r="BD82" s="92"/>
      <c r="BE82" s="92">
        <f t="shared" si="0"/>
        <v>100</v>
      </c>
      <c r="BF82" s="92"/>
      <c r="BG82" s="92"/>
      <c r="BH82" s="92"/>
      <c r="BI82" s="92"/>
      <c r="BJ82" s="92"/>
      <c r="BK82" s="92"/>
      <c r="BL82" s="92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06" t="s">
        <v>261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5"/>
      <c r="AO85" s="109" t="s">
        <v>88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64" x14ac:dyDescent="0.2">
      <c r="W86" s="101" t="s">
        <v>5</v>
      </c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O86" s="101" t="s">
        <v>52</v>
      </c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1:64" ht="15.75" customHeight="1" x14ac:dyDescent="0.2">
      <c r="A87" s="111" t="s">
        <v>3</v>
      </c>
      <c r="B87" s="111"/>
      <c r="C87" s="111"/>
      <c r="D87" s="111"/>
      <c r="E87" s="111"/>
      <c r="F87" s="111"/>
    </row>
    <row r="88" spans="1:64" ht="13.15" customHeight="1" x14ac:dyDescent="0.2">
      <c r="A88" s="41" t="s">
        <v>86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64" x14ac:dyDescent="0.2">
      <c r="A89" s="105" t="s">
        <v>47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6" t="s">
        <v>87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5"/>
      <c r="AO91" s="109" t="s">
        <v>89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64" x14ac:dyDescent="0.2">
      <c r="W92" s="101" t="s">
        <v>5</v>
      </c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O92" s="101" t="s">
        <v>52</v>
      </c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</row>
    <row r="93" spans="1:64" x14ac:dyDescent="0.2">
      <c r="A93" s="99">
        <v>44228</v>
      </c>
      <c r="B93" s="100"/>
      <c r="C93" s="100"/>
      <c r="D93" s="100"/>
      <c r="E93" s="100"/>
      <c r="F93" s="100"/>
      <c r="G93" s="100"/>
      <c r="H93" s="100"/>
    </row>
    <row r="94" spans="1:64" x14ac:dyDescent="0.2">
      <c r="A94" s="101" t="s">
        <v>45</v>
      </c>
      <c r="B94" s="101"/>
      <c r="C94" s="101"/>
      <c r="D94" s="101"/>
      <c r="E94" s="101"/>
      <c r="F94" s="101"/>
      <c r="G94" s="101"/>
      <c r="H94" s="101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93:H93"/>
    <mergeCell ref="A94:H94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BE68:BL68"/>
    <mergeCell ref="A69:F69"/>
    <mergeCell ref="G69:Y69"/>
    <mergeCell ref="Z69:AD69"/>
    <mergeCell ref="W86:AM86"/>
    <mergeCell ref="AO86:BG86"/>
    <mergeCell ref="A87:F8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E69:AN69"/>
    <mergeCell ref="AO69:AV69"/>
    <mergeCell ref="AW69:BD69"/>
    <mergeCell ref="BE69:BL69"/>
    <mergeCell ref="A68:F68"/>
    <mergeCell ref="G68:Y68"/>
    <mergeCell ref="Z68:AD6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S50:AZ50"/>
    <mergeCell ref="AS51:AZ51"/>
    <mergeCell ref="A52:C52"/>
    <mergeCell ref="D52:AB52"/>
    <mergeCell ref="AC52:AJ52"/>
    <mergeCell ref="AK52:AR52"/>
    <mergeCell ref="AS52:AZ52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129" priority="37" stopIfTrue="1" operator="equal">
      <formula>$G66</formula>
    </cfRule>
  </conditionalFormatting>
  <conditionalFormatting sqref="D49">
    <cfRule type="cellIs" dxfId="128" priority="38" stopIfTrue="1" operator="equal">
      <formula>$D48</formula>
    </cfRule>
  </conditionalFormatting>
  <conditionalFormatting sqref="A67:F67">
    <cfRule type="cellIs" dxfId="127" priority="39" stopIfTrue="1" operator="equal">
      <formula>0</formula>
    </cfRule>
  </conditionalFormatting>
  <conditionalFormatting sqref="D50">
    <cfRule type="cellIs" dxfId="126" priority="36" stopIfTrue="1" operator="equal">
      <formula>$D49</formula>
    </cfRule>
  </conditionalFormatting>
  <conditionalFormatting sqref="D51">
    <cfRule type="cellIs" dxfId="125" priority="35" stopIfTrue="1" operator="equal">
      <formula>$D50</formula>
    </cfRule>
  </conditionalFormatting>
  <conditionalFormatting sqref="D52">
    <cfRule type="cellIs" dxfId="124" priority="34" stopIfTrue="1" operator="equal">
      <formula>$D51</formula>
    </cfRule>
  </conditionalFormatting>
  <conditionalFormatting sqref="G68">
    <cfRule type="cellIs" dxfId="123" priority="31" stopIfTrue="1" operator="equal">
      <formula>$G67</formula>
    </cfRule>
  </conditionalFormatting>
  <conditionalFormatting sqref="A68:F68">
    <cfRule type="cellIs" dxfId="122" priority="32" stopIfTrue="1" operator="equal">
      <formula>0</formula>
    </cfRule>
  </conditionalFormatting>
  <conditionalFormatting sqref="G69">
    <cfRule type="cellIs" dxfId="121" priority="29" stopIfTrue="1" operator="equal">
      <formula>$G68</formula>
    </cfRule>
  </conditionalFormatting>
  <conditionalFormatting sqref="A69:F69">
    <cfRule type="cellIs" dxfId="120" priority="30" stopIfTrue="1" operator="equal">
      <formula>0</formula>
    </cfRule>
  </conditionalFormatting>
  <conditionalFormatting sqref="G70">
    <cfRule type="cellIs" dxfId="119" priority="27" stopIfTrue="1" operator="equal">
      <formula>$G69</formula>
    </cfRule>
  </conditionalFormatting>
  <conditionalFormatting sqref="A70:F70">
    <cfRule type="cellIs" dxfId="118" priority="28" stopIfTrue="1" operator="equal">
      <formula>0</formula>
    </cfRule>
  </conditionalFormatting>
  <conditionalFormatting sqref="G71">
    <cfRule type="cellIs" dxfId="117" priority="25" stopIfTrue="1" operator="equal">
      <formula>$G70</formula>
    </cfRule>
  </conditionalFormatting>
  <conditionalFormatting sqref="A71:F71">
    <cfRule type="cellIs" dxfId="116" priority="26" stopIfTrue="1" operator="equal">
      <formula>0</formula>
    </cfRule>
  </conditionalFormatting>
  <conditionalFormatting sqref="G72">
    <cfRule type="cellIs" dxfId="115" priority="23" stopIfTrue="1" operator="equal">
      <formula>$G71</formula>
    </cfRule>
  </conditionalFormatting>
  <conditionalFormatting sqref="A72:F72">
    <cfRule type="cellIs" dxfId="114" priority="24" stopIfTrue="1" operator="equal">
      <formula>0</formula>
    </cfRule>
  </conditionalFormatting>
  <conditionalFormatting sqref="G73">
    <cfRule type="cellIs" dxfId="113" priority="21" stopIfTrue="1" operator="equal">
      <formula>$G72</formula>
    </cfRule>
  </conditionalFormatting>
  <conditionalFormatting sqref="A73:F73">
    <cfRule type="cellIs" dxfId="112" priority="22" stopIfTrue="1" operator="equal">
      <formula>0</formula>
    </cfRule>
  </conditionalFormatting>
  <conditionalFormatting sqref="G74">
    <cfRule type="cellIs" dxfId="111" priority="19" stopIfTrue="1" operator="equal">
      <formula>$G73</formula>
    </cfRule>
  </conditionalFormatting>
  <conditionalFormatting sqref="A74:F74">
    <cfRule type="cellIs" dxfId="110" priority="20" stopIfTrue="1" operator="equal">
      <formula>0</formula>
    </cfRule>
  </conditionalFormatting>
  <conditionalFormatting sqref="G75">
    <cfRule type="cellIs" dxfId="109" priority="17" stopIfTrue="1" operator="equal">
      <formula>$G74</formula>
    </cfRule>
  </conditionalFormatting>
  <conditionalFormatting sqref="A75:F75">
    <cfRule type="cellIs" dxfId="108" priority="18" stopIfTrue="1" operator="equal">
      <formula>0</formula>
    </cfRule>
  </conditionalFormatting>
  <conditionalFormatting sqref="G76">
    <cfRule type="cellIs" dxfId="107" priority="15" stopIfTrue="1" operator="equal">
      <formula>$G75</formula>
    </cfRule>
  </conditionalFormatting>
  <conditionalFormatting sqref="A76:F76">
    <cfRule type="cellIs" dxfId="106" priority="16" stopIfTrue="1" operator="equal">
      <formula>0</formula>
    </cfRule>
  </conditionalFormatting>
  <conditionalFormatting sqref="G77">
    <cfRule type="cellIs" dxfId="105" priority="13" stopIfTrue="1" operator="equal">
      <formula>$G76</formula>
    </cfRule>
  </conditionalFormatting>
  <conditionalFormatting sqref="A77:F77">
    <cfRule type="cellIs" dxfId="104" priority="14" stopIfTrue="1" operator="equal">
      <formula>0</formula>
    </cfRule>
  </conditionalFormatting>
  <conditionalFormatting sqref="G78">
    <cfRule type="cellIs" dxfId="103" priority="11" stopIfTrue="1" operator="equal">
      <formula>$G77</formula>
    </cfRule>
  </conditionalFormatting>
  <conditionalFormatting sqref="A78:F78">
    <cfRule type="cellIs" dxfId="102" priority="12" stopIfTrue="1" operator="equal">
      <formula>0</formula>
    </cfRule>
  </conditionalFormatting>
  <conditionalFormatting sqref="G79">
    <cfRule type="cellIs" dxfId="101" priority="9" stopIfTrue="1" operator="equal">
      <formula>$G78</formula>
    </cfRule>
  </conditionalFormatting>
  <conditionalFormatting sqref="A79:F79">
    <cfRule type="cellIs" dxfId="100" priority="10" stopIfTrue="1" operator="equal">
      <formula>0</formula>
    </cfRule>
  </conditionalFormatting>
  <conditionalFormatting sqref="G80">
    <cfRule type="cellIs" dxfId="99" priority="7" stopIfTrue="1" operator="equal">
      <formula>$G79</formula>
    </cfRule>
  </conditionalFormatting>
  <conditionalFormatting sqref="A80:F80">
    <cfRule type="cellIs" dxfId="98" priority="8" stopIfTrue="1" operator="equal">
      <formula>0</formula>
    </cfRule>
  </conditionalFormatting>
  <conditionalFormatting sqref="G81">
    <cfRule type="cellIs" dxfId="97" priority="5" stopIfTrue="1" operator="equal">
      <formula>$G80</formula>
    </cfRule>
  </conditionalFormatting>
  <conditionalFormatting sqref="A81:F81">
    <cfRule type="cellIs" dxfId="96" priority="6" stopIfTrue="1" operator="equal">
      <formula>0</formula>
    </cfRule>
  </conditionalFormatting>
  <conditionalFormatting sqref="G82">
    <cfRule type="cellIs" dxfId="95" priority="3" stopIfTrue="1" operator="equal">
      <formula>$G81</formula>
    </cfRule>
  </conditionalFormatting>
  <conditionalFormatting sqref="A82:F82">
    <cfRule type="cellIs" dxfId="94" priority="4" stopIfTrue="1" operator="equal">
      <formula>0</formula>
    </cfRule>
  </conditionalFormatting>
  <pageMargins left="0.31496062992125984" right="0.31496062992125984" top="0.3" bottom="0.19685039370078741" header="0" footer="0"/>
  <pageSetup paperSize="9" scale="71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zoomScaleSheetLayoutView="100" workbookViewId="0">
      <selection activeCell="AO86" sqref="AO86:BG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84</v>
      </c>
      <c r="AP7" s="42"/>
      <c r="AQ7" s="42"/>
      <c r="AR7" s="42"/>
      <c r="AS7" s="42"/>
      <c r="AT7" s="42"/>
      <c r="AU7" s="42"/>
      <c r="AV7" s="1" t="s">
        <v>63</v>
      </c>
      <c r="AW7" s="52">
        <v>32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9" t="s">
        <v>90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9" t="s">
        <v>90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234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236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201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235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7999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7999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6" customHeight="1" x14ac:dyDescent="0.2">
      <c r="A26" s="57" t="s">
        <v>232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233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89" t="s">
        <v>225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7999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7999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v>7999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7999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4"/>
      <c r="B58" s="94"/>
      <c r="C58" s="94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4">
        <v>0</v>
      </c>
      <c r="B64" s="94"/>
      <c r="C64" s="94"/>
      <c r="D64" s="94"/>
      <c r="E64" s="94"/>
      <c r="F64" s="94"/>
      <c r="G64" s="112" t="s">
        <v>66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15"/>
      <c r="AA64" s="115"/>
      <c r="AB64" s="115"/>
      <c r="AC64" s="115"/>
      <c r="AD64" s="115"/>
      <c r="AE64" s="116"/>
      <c r="AF64" s="116"/>
      <c r="AG64" s="116"/>
      <c r="AH64" s="116"/>
      <c r="AI64" s="116"/>
      <c r="AJ64" s="116"/>
      <c r="AK64" s="116"/>
      <c r="AL64" s="116"/>
      <c r="AM64" s="116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77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7" t="s">
        <v>159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88" t="s">
        <v>69</v>
      </c>
      <c r="AA65" s="88"/>
      <c r="AB65" s="88"/>
      <c r="AC65" s="88"/>
      <c r="AD65" s="88"/>
      <c r="AE65" s="88" t="s">
        <v>101</v>
      </c>
      <c r="AF65" s="88"/>
      <c r="AG65" s="88"/>
      <c r="AH65" s="88"/>
      <c r="AI65" s="88"/>
      <c r="AJ65" s="88"/>
      <c r="AK65" s="88"/>
      <c r="AL65" s="88"/>
      <c r="AM65" s="88"/>
      <c r="AN65" s="120"/>
      <c r="AO65" s="92">
        <v>1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1</v>
      </c>
      <c r="BF65" s="92"/>
      <c r="BG65" s="92"/>
      <c r="BH65" s="92"/>
      <c r="BI65" s="92"/>
      <c r="BJ65" s="92"/>
      <c r="BK65" s="92"/>
      <c r="BL65" s="92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7" t="s">
        <v>127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69</v>
      </c>
      <c r="AA66" s="88"/>
      <c r="AB66" s="88"/>
      <c r="AC66" s="88"/>
      <c r="AD66" s="88"/>
      <c r="AE66" s="88" t="s">
        <v>101</v>
      </c>
      <c r="AF66" s="88"/>
      <c r="AG66" s="88"/>
      <c r="AH66" s="88"/>
      <c r="AI66" s="88"/>
      <c r="AJ66" s="88"/>
      <c r="AK66" s="88"/>
      <c r="AL66" s="88"/>
      <c r="AM66" s="88"/>
      <c r="AN66" s="120"/>
      <c r="AO66" s="92">
        <v>2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2</v>
      </c>
      <c r="BF66" s="92"/>
      <c r="BG66" s="92"/>
      <c r="BH66" s="92"/>
      <c r="BI66" s="92"/>
      <c r="BJ66" s="92"/>
      <c r="BK66" s="92"/>
      <c r="BL66" s="92"/>
    </row>
    <row r="67" spans="1:64" ht="25.5" customHeight="1" x14ac:dyDescent="0.2">
      <c r="A67" s="67">
        <v>0</v>
      </c>
      <c r="B67" s="67"/>
      <c r="C67" s="67"/>
      <c r="D67" s="67"/>
      <c r="E67" s="67"/>
      <c r="F67" s="67"/>
      <c r="G67" s="117" t="s">
        <v>161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69</v>
      </c>
      <c r="AA67" s="88"/>
      <c r="AB67" s="88"/>
      <c r="AC67" s="88"/>
      <c r="AD67" s="88"/>
      <c r="AE67" s="88" t="s">
        <v>70</v>
      </c>
      <c r="AF67" s="88"/>
      <c r="AG67" s="88"/>
      <c r="AH67" s="88"/>
      <c r="AI67" s="88"/>
      <c r="AJ67" s="88"/>
      <c r="AK67" s="88"/>
      <c r="AL67" s="88"/>
      <c r="AM67" s="88"/>
      <c r="AN67" s="120"/>
      <c r="AO67" s="92">
        <v>7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7</v>
      </c>
      <c r="BF67" s="92"/>
      <c r="BG67" s="92"/>
      <c r="BH67" s="92"/>
      <c r="BI67" s="92"/>
      <c r="BJ67" s="92"/>
      <c r="BK67" s="92"/>
      <c r="BL67" s="92"/>
    </row>
    <row r="68" spans="1:64" ht="12.75" customHeight="1" x14ac:dyDescent="0.2">
      <c r="A68" s="67">
        <v>0</v>
      </c>
      <c r="B68" s="67"/>
      <c r="C68" s="67"/>
      <c r="D68" s="67"/>
      <c r="E68" s="67"/>
      <c r="F68" s="67"/>
      <c r="G68" s="117" t="s">
        <v>136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69</v>
      </c>
      <c r="AA68" s="88"/>
      <c r="AB68" s="88"/>
      <c r="AC68" s="88"/>
      <c r="AD68" s="88"/>
      <c r="AE68" s="88" t="s">
        <v>70</v>
      </c>
      <c r="AF68" s="88"/>
      <c r="AG68" s="88"/>
      <c r="AH68" s="88"/>
      <c r="AI68" s="88"/>
      <c r="AJ68" s="88"/>
      <c r="AK68" s="88"/>
      <c r="AL68" s="88"/>
      <c r="AM68" s="88"/>
      <c r="AN68" s="120"/>
      <c r="AO68" s="92">
        <v>1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1</v>
      </c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7" t="s">
        <v>107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69</v>
      </c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120"/>
      <c r="AO69" s="92">
        <v>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0</v>
      </c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7" t="s">
        <v>226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69</v>
      </c>
      <c r="AA70" s="88"/>
      <c r="AB70" s="88"/>
      <c r="AC70" s="88"/>
      <c r="AD70" s="88"/>
      <c r="AE70" s="88" t="s">
        <v>70</v>
      </c>
      <c r="AF70" s="88"/>
      <c r="AG70" s="88"/>
      <c r="AH70" s="88"/>
      <c r="AI70" s="88"/>
      <c r="AJ70" s="88"/>
      <c r="AK70" s="88"/>
      <c r="AL70" s="88"/>
      <c r="AM70" s="88"/>
      <c r="AN70" s="120"/>
      <c r="AO70" s="92">
        <v>8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8</v>
      </c>
      <c r="BF70" s="92"/>
      <c r="BG70" s="92"/>
      <c r="BH70" s="92"/>
      <c r="BI70" s="92"/>
      <c r="BJ70" s="92"/>
      <c r="BK70" s="92"/>
      <c r="BL70" s="92"/>
    </row>
    <row r="71" spans="1:64" ht="25.5" customHeight="1" x14ac:dyDescent="0.2">
      <c r="A71" s="67">
        <v>0</v>
      </c>
      <c r="B71" s="67"/>
      <c r="C71" s="67"/>
      <c r="D71" s="67"/>
      <c r="E71" s="67"/>
      <c r="F71" s="67"/>
      <c r="G71" s="117" t="s">
        <v>227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110</v>
      </c>
      <c r="AA71" s="88"/>
      <c r="AB71" s="88"/>
      <c r="AC71" s="88"/>
      <c r="AD71" s="88"/>
      <c r="AE71" s="117" t="s">
        <v>228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92">
        <v>39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39</v>
      </c>
      <c r="BF71" s="92"/>
      <c r="BG71" s="92"/>
      <c r="BH71" s="92"/>
      <c r="BI71" s="92"/>
      <c r="BJ71" s="92"/>
      <c r="BK71" s="92"/>
      <c r="BL71" s="92"/>
    </row>
    <row r="72" spans="1:64" s="4" customFormat="1" ht="12.75" customHeight="1" x14ac:dyDescent="0.2">
      <c r="A72" s="94">
        <v>0</v>
      </c>
      <c r="B72" s="94"/>
      <c r="C72" s="94"/>
      <c r="D72" s="94"/>
      <c r="E72" s="94"/>
      <c r="F72" s="94"/>
      <c r="G72" s="121" t="s">
        <v>72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115"/>
      <c r="AA72" s="115"/>
      <c r="AB72" s="115"/>
      <c r="AC72" s="115"/>
      <c r="AD72" s="115"/>
      <c r="AE72" s="121"/>
      <c r="AF72" s="122"/>
      <c r="AG72" s="122"/>
      <c r="AH72" s="122"/>
      <c r="AI72" s="122"/>
      <c r="AJ72" s="122"/>
      <c r="AK72" s="122"/>
      <c r="AL72" s="122"/>
      <c r="AM72" s="122"/>
      <c r="AN72" s="12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 t="shared" si="0"/>
        <v>0</v>
      </c>
      <c r="BF72" s="93"/>
      <c r="BG72" s="93"/>
      <c r="BH72" s="93"/>
      <c r="BI72" s="93"/>
      <c r="BJ72" s="93"/>
      <c r="BK72" s="93"/>
      <c r="BL72" s="93"/>
    </row>
    <row r="73" spans="1:64" ht="25.5" customHeight="1" x14ac:dyDescent="0.2">
      <c r="A73" s="67">
        <v>0</v>
      </c>
      <c r="B73" s="67"/>
      <c r="C73" s="67"/>
      <c r="D73" s="67"/>
      <c r="E73" s="67"/>
      <c r="F73" s="67"/>
      <c r="G73" s="117" t="s">
        <v>229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110</v>
      </c>
      <c r="AA73" s="88"/>
      <c r="AB73" s="88"/>
      <c r="AC73" s="88"/>
      <c r="AD73" s="88"/>
      <c r="AE73" s="117" t="s">
        <v>228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92">
        <v>27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27</v>
      </c>
      <c r="BF73" s="92"/>
      <c r="BG73" s="92"/>
      <c r="BH73" s="92"/>
      <c r="BI73" s="92"/>
      <c r="BJ73" s="92"/>
      <c r="BK73" s="92"/>
      <c r="BL73" s="92"/>
    </row>
    <row r="74" spans="1:64" s="4" customFormat="1" ht="12.75" customHeight="1" x14ac:dyDescent="0.2">
      <c r="A74" s="94">
        <v>0</v>
      </c>
      <c r="B74" s="94"/>
      <c r="C74" s="94"/>
      <c r="D74" s="94"/>
      <c r="E74" s="94"/>
      <c r="F74" s="94"/>
      <c r="G74" s="121" t="s">
        <v>76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115"/>
      <c r="AA74" s="115"/>
      <c r="AB74" s="115"/>
      <c r="AC74" s="115"/>
      <c r="AD74" s="115"/>
      <c r="AE74" s="121"/>
      <c r="AF74" s="122"/>
      <c r="AG74" s="122"/>
      <c r="AH74" s="122"/>
      <c r="AI74" s="122"/>
      <c r="AJ74" s="122"/>
      <c r="AK74" s="122"/>
      <c r="AL74" s="122"/>
      <c r="AM74" s="122"/>
      <c r="AN74" s="12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 t="shared" si="0"/>
        <v>0</v>
      </c>
      <c r="BF74" s="93"/>
      <c r="BG74" s="93"/>
      <c r="BH74" s="93"/>
      <c r="BI74" s="93"/>
      <c r="BJ74" s="93"/>
      <c r="BK74" s="93"/>
      <c r="BL74" s="93"/>
    </row>
    <row r="75" spans="1:64" ht="12.75" customHeight="1" x14ac:dyDescent="0.2">
      <c r="A75" s="67">
        <v>0</v>
      </c>
      <c r="B75" s="67"/>
      <c r="C75" s="67"/>
      <c r="D75" s="67"/>
      <c r="E75" s="67"/>
      <c r="F75" s="67"/>
      <c r="G75" s="117" t="s">
        <v>230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110</v>
      </c>
      <c r="AA75" s="88"/>
      <c r="AB75" s="88"/>
      <c r="AC75" s="88"/>
      <c r="AD75" s="88"/>
      <c r="AE75" s="117" t="s">
        <v>78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92">
        <v>7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7</v>
      </c>
      <c r="BF75" s="92"/>
      <c r="BG75" s="92"/>
      <c r="BH75" s="92"/>
      <c r="BI75" s="92"/>
      <c r="BJ75" s="92"/>
      <c r="BK75" s="92"/>
      <c r="BL75" s="92"/>
    </row>
    <row r="76" spans="1:64" s="4" customFormat="1" ht="12.75" customHeight="1" x14ac:dyDescent="0.2">
      <c r="A76" s="94">
        <v>0</v>
      </c>
      <c r="B76" s="94"/>
      <c r="C76" s="94"/>
      <c r="D76" s="94"/>
      <c r="E76" s="94"/>
      <c r="F76" s="94"/>
      <c r="G76" s="121" t="s">
        <v>115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15"/>
      <c r="AA76" s="115"/>
      <c r="AB76" s="115"/>
      <c r="AC76" s="115"/>
      <c r="AD76" s="115"/>
      <c r="AE76" s="121"/>
      <c r="AF76" s="122"/>
      <c r="AG76" s="122"/>
      <c r="AH76" s="122"/>
      <c r="AI76" s="122"/>
      <c r="AJ76" s="122"/>
      <c r="AK76" s="122"/>
      <c r="AL76" s="122"/>
      <c r="AM76" s="122"/>
      <c r="AN76" s="12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>
        <f t="shared" si="0"/>
        <v>0</v>
      </c>
      <c r="BF76" s="93"/>
      <c r="BG76" s="93"/>
      <c r="BH76" s="93"/>
      <c r="BI76" s="93"/>
      <c r="BJ76" s="93"/>
      <c r="BK76" s="93"/>
      <c r="BL76" s="93"/>
    </row>
    <row r="77" spans="1:64" ht="12.75" customHeight="1" x14ac:dyDescent="0.2">
      <c r="A77" s="67">
        <v>0</v>
      </c>
      <c r="B77" s="67"/>
      <c r="C77" s="67"/>
      <c r="D77" s="67"/>
      <c r="E77" s="67"/>
      <c r="F77" s="67"/>
      <c r="G77" s="117" t="s">
        <v>231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8" t="s">
        <v>118</v>
      </c>
      <c r="AA77" s="88"/>
      <c r="AB77" s="88"/>
      <c r="AC77" s="88"/>
      <c r="AD77" s="88"/>
      <c r="AE77" s="117" t="s">
        <v>78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92">
        <v>69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f t="shared" si="0"/>
        <v>69</v>
      </c>
      <c r="BF77" s="92"/>
      <c r="BG77" s="92"/>
      <c r="BH77" s="92"/>
      <c r="BI77" s="92"/>
      <c r="BJ77" s="92"/>
      <c r="BK77" s="92"/>
      <c r="BL77" s="92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06" t="s">
        <v>261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5"/>
      <c r="AO80" s="109" t="s">
        <v>88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101" t="s">
        <v>5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52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ht="15.75" customHeight="1" x14ac:dyDescent="0.2">
      <c r="A82" s="111" t="s">
        <v>3</v>
      </c>
      <c r="B82" s="111"/>
      <c r="C82" s="111"/>
      <c r="D82" s="111"/>
      <c r="E82" s="111"/>
      <c r="F82" s="111"/>
    </row>
    <row r="83" spans="1:59" ht="13.15" customHeight="1" x14ac:dyDescent="0.2">
      <c r="A83" s="41" t="s">
        <v>86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105" t="s">
        <v>47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6" t="s">
        <v>87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5"/>
      <c r="AO86" s="109" t="s">
        <v>89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x14ac:dyDescent="0.2">
      <c r="W87" s="101" t="s">
        <v>5</v>
      </c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O87" s="101" t="s">
        <v>52</v>
      </c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</row>
    <row r="88" spans="1:59" x14ac:dyDescent="0.2">
      <c r="A88" s="99">
        <v>44228</v>
      </c>
      <c r="B88" s="100"/>
      <c r="C88" s="100"/>
      <c r="D88" s="100"/>
      <c r="E88" s="100"/>
      <c r="F88" s="100"/>
      <c r="G88" s="100"/>
      <c r="H88" s="100"/>
    </row>
    <row r="89" spans="1:59" x14ac:dyDescent="0.2">
      <c r="A89" s="101" t="s">
        <v>45</v>
      </c>
      <c r="B89" s="101"/>
      <c r="C89" s="101"/>
      <c r="D89" s="101"/>
      <c r="E89" s="101"/>
      <c r="F89" s="101"/>
      <c r="G89" s="101"/>
      <c r="H89" s="101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8:H88"/>
    <mergeCell ref="A89:H89"/>
    <mergeCell ref="A50:C50"/>
    <mergeCell ref="D50:AB50"/>
    <mergeCell ref="AC50:AJ50"/>
    <mergeCell ref="AK50:AR50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93" priority="31" stopIfTrue="1" operator="equal">
      <formula>$G63</formula>
    </cfRule>
  </conditionalFormatting>
  <conditionalFormatting sqref="D49">
    <cfRule type="cellIs" dxfId="92" priority="32" stopIfTrue="1" operator="equal">
      <formula>$D48</formula>
    </cfRule>
  </conditionalFormatting>
  <conditionalFormatting sqref="A64:F64">
    <cfRule type="cellIs" dxfId="91" priority="33" stopIfTrue="1" operator="equal">
      <formula>0</formula>
    </cfRule>
  </conditionalFormatting>
  <conditionalFormatting sqref="D50">
    <cfRule type="cellIs" dxfId="90" priority="30" stopIfTrue="1" operator="equal">
      <formula>$D49</formula>
    </cfRule>
  </conditionalFormatting>
  <conditionalFormatting sqref="G65">
    <cfRule type="cellIs" dxfId="89" priority="27" stopIfTrue="1" operator="equal">
      <formula>$G64</formula>
    </cfRule>
  </conditionalFormatting>
  <conditionalFormatting sqref="A65:F65">
    <cfRule type="cellIs" dxfId="88" priority="28" stopIfTrue="1" operator="equal">
      <formula>0</formula>
    </cfRule>
  </conditionalFormatting>
  <conditionalFormatting sqref="G66">
    <cfRule type="cellIs" dxfId="87" priority="25" stopIfTrue="1" operator="equal">
      <formula>$G65</formula>
    </cfRule>
  </conditionalFormatting>
  <conditionalFormatting sqref="A66:F66">
    <cfRule type="cellIs" dxfId="86" priority="26" stopIfTrue="1" operator="equal">
      <formula>0</formula>
    </cfRule>
  </conditionalFormatting>
  <conditionalFormatting sqref="G67">
    <cfRule type="cellIs" dxfId="85" priority="23" stopIfTrue="1" operator="equal">
      <formula>$G66</formula>
    </cfRule>
  </conditionalFormatting>
  <conditionalFormatting sqref="A67:F67">
    <cfRule type="cellIs" dxfId="84" priority="24" stopIfTrue="1" operator="equal">
      <formula>0</formula>
    </cfRule>
  </conditionalFormatting>
  <conditionalFormatting sqref="G68">
    <cfRule type="cellIs" dxfId="83" priority="21" stopIfTrue="1" operator="equal">
      <formula>$G67</formula>
    </cfRule>
  </conditionalFormatting>
  <conditionalFormatting sqref="A68:F68">
    <cfRule type="cellIs" dxfId="82" priority="22" stopIfTrue="1" operator="equal">
      <formula>0</formula>
    </cfRule>
  </conditionalFormatting>
  <conditionalFormatting sqref="G69">
    <cfRule type="cellIs" dxfId="81" priority="19" stopIfTrue="1" operator="equal">
      <formula>$G68</formula>
    </cfRule>
  </conditionalFormatting>
  <conditionalFormatting sqref="A69:F69">
    <cfRule type="cellIs" dxfId="80" priority="20" stopIfTrue="1" operator="equal">
      <formula>0</formula>
    </cfRule>
  </conditionalFormatting>
  <conditionalFormatting sqref="G70">
    <cfRule type="cellIs" dxfId="79" priority="17" stopIfTrue="1" operator="equal">
      <formula>$G69</formula>
    </cfRule>
  </conditionalFormatting>
  <conditionalFormatting sqref="A70:F70">
    <cfRule type="cellIs" dxfId="78" priority="18" stopIfTrue="1" operator="equal">
      <formula>0</formula>
    </cfRule>
  </conditionalFormatting>
  <conditionalFormatting sqref="G71">
    <cfRule type="cellIs" dxfId="77" priority="15" stopIfTrue="1" operator="equal">
      <formula>$G70</formula>
    </cfRule>
  </conditionalFormatting>
  <conditionalFormatting sqref="A71:F71">
    <cfRule type="cellIs" dxfId="76" priority="16" stopIfTrue="1" operator="equal">
      <formula>0</formula>
    </cfRule>
  </conditionalFormatting>
  <conditionalFormatting sqref="G72">
    <cfRule type="cellIs" dxfId="75" priority="13" stopIfTrue="1" operator="equal">
      <formula>$G71</formula>
    </cfRule>
  </conditionalFormatting>
  <conditionalFormatting sqref="A72:F72">
    <cfRule type="cellIs" dxfId="74" priority="14" stopIfTrue="1" operator="equal">
      <formula>0</formula>
    </cfRule>
  </conditionalFormatting>
  <conditionalFormatting sqref="G73">
    <cfRule type="cellIs" dxfId="73" priority="11" stopIfTrue="1" operator="equal">
      <formula>$G72</formula>
    </cfRule>
  </conditionalFormatting>
  <conditionalFormatting sqref="A73:F73">
    <cfRule type="cellIs" dxfId="72" priority="12" stopIfTrue="1" operator="equal">
      <formula>0</formula>
    </cfRule>
  </conditionalFormatting>
  <conditionalFormatting sqref="G74">
    <cfRule type="cellIs" dxfId="71" priority="9" stopIfTrue="1" operator="equal">
      <formula>$G73</formula>
    </cfRule>
  </conditionalFormatting>
  <conditionalFormatting sqref="A74:F74">
    <cfRule type="cellIs" dxfId="70" priority="10" stopIfTrue="1" operator="equal">
      <formula>0</formula>
    </cfRule>
  </conditionalFormatting>
  <conditionalFormatting sqref="G75">
    <cfRule type="cellIs" dxfId="69" priority="7" stopIfTrue="1" operator="equal">
      <formula>$G74</formula>
    </cfRule>
  </conditionalFormatting>
  <conditionalFormatting sqref="A75:F75">
    <cfRule type="cellIs" dxfId="68" priority="8" stopIfTrue="1" operator="equal">
      <formula>0</formula>
    </cfRule>
  </conditionalFormatting>
  <conditionalFormatting sqref="G76">
    <cfRule type="cellIs" dxfId="67" priority="5" stopIfTrue="1" operator="equal">
      <formula>$G75</formula>
    </cfRule>
  </conditionalFormatting>
  <conditionalFormatting sqref="A76:F76">
    <cfRule type="cellIs" dxfId="66" priority="6" stopIfTrue="1" operator="equal">
      <formula>0</formula>
    </cfRule>
  </conditionalFormatting>
  <conditionalFormatting sqref="G77">
    <cfRule type="cellIs" dxfId="65" priority="3" stopIfTrue="1" operator="equal">
      <formula>$G76</formula>
    </cfRule>
  </conditionalFormatting>
  <conditionalFormatting sqref="A77:F77">
    <cfRule type="cellIs" dxfId="64" priority="4" stopIfTrue="1" operator="equal">
      <formula>0</formula>
    </cfRule>
  </conditionalFormatting>
  <pageMargins left="0.32" right="0.33" top="0.28000000000000003" bottom="0.21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topLeftCell="A35" zoomScaleNormal="100" zoomScaleSheetLayoutView="100" workbookViewId="0">
      <selection activeCell="AC51" sqref="AC5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84</v>
      </c>
      <c r="AP7" s="42"/>
      <c r="AQ7" s="42"/>
      <c r="AR7" s="42"/>
      <c r="AS7" s="42"/>
      <c r="AT7" s="42"/>
      <c r="AU7" s="42"/>
      <c r="AV7" s="1" t="s">
        <v>63</v>
      </c>
      <c r="AW7" s="52">
        <v>32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260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9" t="s">
        <v>90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260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49" t="s">
        <v>90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238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240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201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239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AS22+I23</f>
        <v>1173187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1173187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7" t="s">
        <v>237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/>
      <c r="B32" s="67"/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233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/>
      <c r="B41" s="67"/>
      <c r="C41" s="67"/>
      <c r="D41" s="67"/>
      <c r="E41" s="67"/>
      <c r="F41" s="6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89" t="s">
        <v>225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1173187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1173187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102" t="s">
        <v>65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3">
        <f>AC49</f>
        <v>1173187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1173187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4"/>
      <c r="B58" s="94"/>
      <c r="C58" s="94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4">
        <v>0</v>
      </c>
      <c r="B64" s="94"/>
      <c r="C64" s="94"/>
      <c r="D64" s="94"/>
      <c r="E64" s="94"/>
      <c r="F64" s="94"/>
      <c r="G64" s="112" t="s">
        <v>66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15"/>
      <c r="AA64" s="115"/>
      <c r="AB64" s="115"/>
      <c r="AC64" s="115"/>
      <c r="AD64" s="115"/>
      <c r="AE64" s="116"/>
      <c r="AF64" s="116"/>
      <c r="AG64" s="116"/>
      <c r="AH64" s="116"/>
      <c r="AI64" s="116"/>
      <c r="AJ64" s="116"/>
      <c r="AK64" s="116"/>
      <c r="AL64" s="116"/>
      <c r="AM64" s="116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77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7" t="s">
        <v>159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88" t="s">
        <v>69</v>
      </c>
      <c r="AA65" s="88"/>
      <c r="AB65" s="88"/>
      <c r="AC65" s="88"/>
      <c r="AD65" s="88"/>
      <c r="AE65" s="88" t="s">
        <v>101</v>
      </c>
      <c r="AF65" s="88"/>
      <c r="AG65" s="88"/>
      <c r="AH65" s="88"/>
      <c r="AI65" s="88"/>
      <c r="AJ65" s="88"/>
      <c r="AK65" s="88"/>
      <c r="AL65" s="88"/>
      <c r="AM65" s="88"/>
      <c r="AN65" s="120"/>
      <c r="AO65" s="92">
        <v>1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1</v>
      </c>
      <c r="BF65" s="92"/>
      <c r="BG65" s="92"/>
      <c r="BH65" s="92"/>
      <c r="BI65" s="92"/>
      <c r="BJ65" s="92"/>
      <c r="BK65" s="92"/>
      <c r="BL65" s="92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7" t="s">
        <v>127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69</v>
      </c>
      <c r="AA66" s="88"/>
      <c r="AB66" s="88"/>
      <c r="AC66" s="88"/>
      <c r="AD66" s="88"/>
      <c r="AE66" s="88" t="s">
        <v>101</v>
      </c>
      <c r="AF66" s="88"/>
      <c r="AG66" s="88"/>
      <c r="AH66" s="88"/>
      <c r="AI66" s="88"/>
      <c r="AJ66" s="88"/>
      <c r="AK66" s="88"/>
      <c r="AL66" s="88"/>
      <c r="AM66" s="88"/>
      <c r="AN66" s="120"/>
      <c r="AO66" s="92">
        <v>2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si="0"/>
        <v>2</v>
      </c>
      <c r="BF66" s="92"/>
      <c r="BG66" s="92"/>
      <c r="BH66" s="92"/>
      <c r="BI66" s="92"/>
      <c r="BJ66" s="92"/>
      <c r="BK66" s="92"/>
      <c r="BL66" s="92"/>
    </row>
    <row r="67" spans="1:64" ht="25.5" customHeight="1" x14ac:dyDescent="0.2">
      <c r="A67" s="67">
        <v>0</v>
      </c>
      <c r="B67" s="67"/>
      <c r="C67" s="67"/>
      <c r="D67" s="67"/>
      <c r="E67" s="67"/>
      <c r="F67" s="67"/>
      <c r="G67" s="117" t="s">
        <v>161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69</v>
      </c>
      <c r="AA67" s="88"/>
      <c r="AB67" s="88"/>
      <c r="AC67" s="88"/>
      <c r="AD67" s="88"/>
      <c r="AE67" s="88" t="s">
        <v>70</v>
      </c>
      <c r="AF67" s="88"/>
      <c r="AG67" s="88"/>
      <c r="AH67" s="88"/>
      <c r="AI67" s="88"/>
      <c r="AJ67" s="88"/>
      <c r="AK67" s="88"/>
      <c r="AL67" s="88"/>
      <c r="AM67" s="88"/>
      <c r="AN67" s="120"/>
      <c r="AO67" s="92">
        <v>7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7</v>
      </c>
      <c r="BF67" s="92"/>
      <c r="BG67" s="92"/>
      <c r="BH67" s="92"/>
      <c r="BI67" s="92"/>
      <c r="BJ67" s="92"/>
      <c r="BK67" s="92"/>
      <c r="BL67" s="92"/>
    </row>
    <row r="68" spans="1:64" ht="12.75" customHeight="1" x14ac:dyDescent="0.2">
      <c r="A68" s="67">
        <v>0</v>
      </c>
      <c r="B68" s="67"/>
      <c r="C68" s="67"/>
      <c r="D68" s="67"/>
      <c r="E68" s="67"/>
      <c r="F68" s="67"/>
      <c r="G68" s="117" t="s">
        <v>136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69</v>
      </c>
      <c r="AA68" s="88"/>
      <c r="AB68" s="88"/>
      <c r="AC68" s="88"/>
      <c r="AD68" s="88"/>
      <c r="AE68" s="88" t="s">
        <v>70</v>
      </c>
      <c r="AF68" s="88"/>
      <c r="AG68" s="88"/>
      <c r="AH68" s="88"/>
      <c r="AI68" s="88"/>
      <c r="AJ68" s="88"/>
      <c r="AK68" s="88"/>
      <c r="AL68" s="88"/>
      <c r="AM68" s="88"/>
      <c r="AN68" s="120"/>
      <c r="AO68" s="92">
        <v>1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1</v>
      </c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7" t="s">
        <v>107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69</v>
      </c>
      <c r="AA69" s="88"/>
      <c r="AB69" s="88"/>
      <c r="AC69" s="88"/>
      <c r="AD69" s="88"/>
      <c r="AE69" s="88" t="s">
        <v>70</v>
      </c>
      <c r="AF69" s="88"/>
      <c r="AG69" s="88"/>
      <c r="AH69" s="88"/>
      <c r="AI69" s="88"/>
      <c r="AJ69" s="88"/>
      <c r="AK69" s="88"/>
      <c r="AL69" s="88"/>
      <c r="AM69" s="88"/>
      <c r="AN69" s="120"/>
      <c r="AO69" s="92">
        <v>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0</v>
      </c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7" t="s">
        <v>138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69</v>
      </c>
      <c r="AA70" s="88"/>
      <c r="AB70" s="88"/>
      <c r="AC70" s="88"/>
      <c r="AD70" s="88"/>
      <c r="AE70" s="88" t="s">
        <v>70</v>
      </c>
      <c r="AF70" s="88"/>
      <c r="AG70" s="88"/>
      <c r="AH70" s="88"/>
      <c r="AI70" s="88"/>
      <c r="AJ70" s="88"/>
      <c r="AK70" s="88"/>
      <c r="AL70" s="88"/>
      <c r="AM70" s="88"/>
      <c r="AN70" s="120"/>
      <c r="AO70" s="92">
        <v>8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8</v>
      </c>
      <c r="BF70" s="92"/>
      <c r="BG70" s="92"/>
      <c r="BH70" s="92"/>
      <c r="BI70" s="92"/>
      <c r="BJ70" s="92"/>
      <c r="BK70" s="92"/>
      <c r="BL70" s="92"/>
    </row>
    <row r="71" spans="1:64" ht="25.5" customHeight="1" x14ac:dyDescent="0.2">
      <c r="A71" s="67">
        <v>0</v>
      </c>
      <c r="B71" s="67"/>
      <c r="C71" s="67"/>
      <c r="D71" s="67"/>
      <c r="E71" s="67"/>
      <c r="F71" s="67"/>
      <c r="G71" s="117" t="s">
        <v>227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110</v>
      </c>
      <c r="AA71" s="88"/>
      <c r="AB71" s="88"/>
      <c r="AC71" s="88"/>
      <c r="AD71" s="88"/>
      <c r="AE71" s="88" t="s">
        <v>212</v>
      </c>
      <c r="AF71" s="88"/>
      <c r="AG71" s="88"/>
      <c r="AH71" s="88"/>
      <c r="AI71" s="88"/>
      <c r="AJ71" s="88"/>
      <c r="AK71" s="88"/>
      <c r="AL71" s="88"/>
      <c r="AM71" s="88"/>
      <c r="AN71" s="120"/>
      <c r="AO71" s="92">
        <v>39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39</v>
      </c>
      <c r="BF71" s="92"/>
      <c r="BG71" s="92"/>
      <c r="BH71" s="92"/>
      <c r="BI71" s="92"/>
      <c r="BJ71" s="92"/>
      <c r="BK71" s="92"/>
      <c r="BL71" s="92"/>
    </row>
    <row r="72" spans="1:64" s="4" customFormat="1" ht="12.75" customHeight="1" x14ac:dyDescent="0.2">
      <c r="A72" s="94">
        <v>0</v>
      </c>
      <c r="B72" s="94"/>
      <c r="C72" s="94"/>
      <c r="D72" s="94"/>
      <c r="E72" s="94"/>
      <c r="F72" s="94"/>
      <c r="G72" s="121" t="s">
        <v>72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2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 t="shared" si="0"/>
        <v>0</v>
      </c>
      <c r="BF72" s="93"/>
      <c r="BG72" s="93"/>
      <c r="BH72" s="93"/>
      <c r="BI72" s="93"/>
      <c r="BJ72" s="93"/>
      <c r="BK72" s="93"/>
      <c r="BL72" s="93"/>
    </row>
    <row r="73" spans="1:64" ht="25.5" customHeight="1" x14ac:dyDescent="0.2">
      <c r="A73" s="67">
        <v>0</v>
      </c>
      <c r="B73" s="67"/>
      <c r="C73" s="67"/>
      <c r="D73" s="67"/>
      <c r="E73" s="67"/>
      <c r="F73" s="67"/>
      <c r="G73" s="117" t="s">
        <v>229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110</v>
      </c>
      <c r="AA73" s="88"/>
      <c r="AB73" s="88"/>
      <c r="AC73" s="88"/>
      <c r="AD73" s="88"/>
      <c r="AE73" s="88" t="s">
        <v>212</v>
      </c>
      <c r="AF73" s="88"/>
      <c r="AG73" s="88"/>
      <c r="AH73" s="88"/>
      <c r="AI73" s="88"/>
      <c r="AJ73" s="88"/>
      <c r="AK73" s="88"/>
      <c r="AL73" s="88"/>
      <c r="AM73" s="88"/>
      <c r="AN73" s="120"/>
      <c r="AO73" s="92">
        <v>27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27</v>
      </c>
      <c r="BF73" s="92"/>
      <c r="BG73" s="92"/>
      <c r="BH73" s="92"/>
      <c r="BI73" s="92"/>
      <c r="BJ73" s="92"/>
      <c r="BK73" s="92"/>
      <c r="BL73" s="92"/>
    </row>
    <row r="74" spans="1:64" s="4" customFormat="1" ht="12.75" customHeight="1" x14ac:dyDescent="0.2">
      <c r="A74" s="94">
        <v>0</v>
      </c>
      <c r="B74" s="94"/>
      <c r="C74" s="94"/>
      <c r="D74" s="94"/>
      <c r="E74" s="94"/>
      <c r="F74" s="94"/>
      <c r="G74" s="121" t="s">
        <v>76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2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 t="shared" si="0"/>
        <v>0</v>
      </c>
      <c r="BF74" s="93"/>
      <c r="BG74" s="93"/>
      <c r="BH74" s="93"/>
      <c r="BI74" s="93"/>
      <c r="BJ74" s="93"/>
      <c r="BK74" s="93"/>
      <c r="BL74" s="93"/>
    </row>
    <row r="75" spans="1:64" ht="12.75" customHeight="1" x14ac:dyDescent="0.2">
      <c r="A75" s="67">
        <v>0</v>
      </c>
      <c r="B75" s="67"/>
      <c r="C75" s="67"/>
      <c r="D75" s="67"/>
      <c r="E75" s="67"/>
      <c r="F75" s="67"/>
      <c r="G75" s="117" t="s">
        <v>230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110</v>
      </c>
      <c r="AA75" s="88"/>
      <c r="AB75" s="88"/>
      <c r="AC75" s="88"/>
      <c r="AD75" s="88"/>
      <c r="AE75" s="88" t="s">
        <v>78</v>
      </c>
      <c r="AF75" s="88"/>
      <c r="AG75" s="88"/>
      <c r="AH75" s="88"/>
      <c r="AI75" s="88"/>
      <c r="AJ75" s="88"/>
      <c r="AK75" s="88"/>
      <c r="AL75" s="88"/>
      <c r="AM75" s="88"/>
      <c r="AN75" s="120"/>
      <c r="AO75" s="92">
        <v>7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7</v>
      </c>
      <c r="BF75" s="92"/>
      <c r="BG75" s="92"/>
      <c r="BH75" s="92"/>
      <c r="BI75" s="92"/>
      <c r="BJ75" s="92"/>
      <c r="BK75" s="92"/>
      <c r="BL75" s="92"/>
    </row>
    <row r="76" spans="1:64" s="4" customFormat="1" ht="12.75" customHeight="1" x14ac:dyDescent="0.2">
      <c r="A76" s="94">
        <v>0</v>
      </c>
      <c r="B76" s="94"/>
      <c r="C76" s="94"/>
      <c r="D76" s="94"/>
      <c r="E76" s="94"/>
      <c r="F76" s="94"/>
      <c r="G76" s="121" t="s">
        <v>115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2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>
        <f t="shared" si="0"/>
        <v>0</v>
      </c>
      <c r="BF76" s="93"/>
      <c r="BG76" s="93"/>
      <c r="BH76" s="93"/>
      <c r="BI76" s="93"/>
      <c r="BJ76" s="93"/>
      <c r="BK76" s="93"/>
      <c r="BL76" s="93"/>
    </row>
    <row r="77" spans="1:64" ht="12.75" customHeight="1" x14ac:dyDescent="0.2">
      <c r="A77" s="67">
        <v>0</v>
      </c>
      <c r="B77" s="67"/>
      <c r="C77" s="67"/>
      <c r="D77" s="67"/>
      <c r="E77" s="67"/>
      <c r="F77" s="67"/>
      <c r="G77" s="117" t="s">
        <v>231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8" t="s">
        <v>118</v>
      </c>
      <c r="AA77" s="88"/>
      <c r="AB77" s="88"/>
      <c r="AC77" s="88"/>
      <c r="AD77" s="88"/>
      <c r="AE77" s="88" t="s">
        <v>78</v>
      </c>
      <c r="AF77" s="88"/>
      <c r="AG77" s="88"/>
      <c r="AH77" s="88"/>
      <c r="AI77" s="88"/>
      <c r="AJ77" s="88"/>
      <c r="AK77" s="88"/>
      <c r="AL77" s="88"/>
      <c r="AM77" s="88"/>
      <c r="AN77" s="120"/>
      <c r="AO77" s="92">
        <v>69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f t="shared" si="0"/>
        <v>69</v>
      </c>
      <c r="BF77" s="92"/>
      <c r="BG77" s="92"/>
      <c r="BH77" s="92"/>
      <c r="BI77" s="92"/>
      <c r="BJ77" s="92"/>
      <c r="BK77" s="92"/>
      <c r="BL77" s="92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06" t="s">
        <v>261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5"/>
      <c r="AO80" s="109" t="s">
        <v>88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101" t="s">
        <v>5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52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ht="15.75" customHeight="1" x14ac:dyDescent="0.2">
      <c r="A82" s="111" t="s">
        <v>3</v>
      </c>
      <c r="B82" s="111"/>
      <c r="C82" s="111"/>
      <c r="D82" s="111"/>
      <c r="E82" s="111"/>
      <c r="F82" s="111"/>
    </row>
    <row r="83" spans="1:59" ht="13.15" customHeight="1" x14ac:dyDescent="0.2">
      <c r="A83" s="41" t="s">
        <v>86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105" t="s">
        <v>47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6" t="s">
        <v>87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5"/>
      <c r="AO86" s="109" t="s">
        <v>89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x14ac:dyDescent="0.2">
      <c r="W87" s="101" t="s">
        <v>5</v>
      </c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O87" s="101" t="s">
        <v>52</v>
      </c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</row>
    <row r="88" spans="1:59" x14ac:dyDescent="0.2">
      <c r="A88" s="99">
        <v>44228</v>
      </c>
      <c r="B88" s="100"/>
      <c r="C88" s="100"/>
      <c r="D88" s="100"/>
      <c r="E88" s="100"/>
      <c r="F88" s="100"/>
      <c r="G88" s="100"/>
      <c r="H88" s="100"/>
    </row>
    <row r="89" spans="1:59" x14ac:dyDescent="0.2">
      <c r="A89" s="101" t="s">
        <v>45</v>
      </c>
      <c r="B89" s="101"/>
      <c r="C89" s="101"/>
      <c r="D89" s="101"/>
      <c r="E89" s="101"/>
      <c r="F89" s="101"/>
      <c r="G89" s="101"/>
      <c r="H89" s="101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8:H88"/>
    <mergeCell ref="A89:H89"/>
    <mergeCell ref="A50:C50"/>
    <mergeCell ref="D50:AB50"/>
    <mergeCell ref="AC50:AJ50"/>
    <mergeCell ref="AK50:AR50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63" priority="31" stopIfTrue="1" operator="equal">
      <formula>$G63</formula>
    </cfRule>
  </conditionalFormatting>
  <conditionalFormatting sqref="D49">
    <cfRule type="cellIs" dxfId="62" priority="32" stopIfTrue="1" operator="equal">
      <formula>$D48</formula>
    </cfRule>
  </conditionalFormatting>
  <conditionalFormatting sqref="A64:F64">
    <cfRule type="cellIs" dxfId="61" priority="33" stopIfTrue="1" operator="equal">
      <formula>0</formula>
    </cfRule>
  </conditionalFormatting>
  <conditionalFormatting sqref="D50">
    <cfRule type="cellIs" dxfId="60" priority="30" stopIfTrue="1" operator="equal">
      <formula>$D49</formula>
    </cfRule>
  </conditionalFormatting>
  <conditionalFormatting sqref="G65">
    <cfRule type="cellIs" dxfId="59" priority="27" stopIfTrue="1" operator="equal">
      <formula>$G64</formula>
    </cfRule>
  </conditionalFormatting>
  <conditionalFormatting sqref="A65:F65">
    <cfRule type="cellIs" dxfId="58" priority="28" stopIfTrue="1" operator="equal">
      <formula>0</formula>
    </cfRule>
  </conditionalFormatting>
  <conditionalFormatting sqref="G66">
    <cfRule type="cellIs" dxfId="57" priority="25" stopIfTrue="1" operator="equal">
      <formula>$G65</formula>
    </cfRule>
  </conditionalFormatting>
  <conditionalFormatting sqref="A66:F66">
    <cfRule type="cellIs" dxfId="56" priority="26" stopIfTrue="1" operator="equal">
      <formula>0</formula>
    </cfRule>
  </conditionalFormatting>
  <conditionalFormatting sqref="G67">
    <cfRule type="cellIs" dxfId="55" priority="23" stopIfTrue="1" operator="equal">
      <formula>$G66</formula>
    </cfRule>
  </conditionalFormatting>
  <conditionalFormatting sqref="A67:F67">
    <cfRule type="cellIs" dxfId="54" priority="24" stopIfTrue="1" operator="equal">
      <formula>0</formula>
    </cfRule>
  </conditionalFormatting>
  <conditionalFormatting sqref="G68">
    <cfRule type="cellIs" dxfId="53" priority="21" stopIfTrue="1" operator="equal">
      <formula>$G67</formula>
    </cfRule>
  </conditionalFormatting>
  <conditionalFormatting sqref="A68:F68">
    <cfRule type="cellIs" dxfId="52" priority="22" stopIfTrue="1" operator="equal">
      <formula>0</formula>
    </cfRule>
  </conditionalFormatting>
  <conditionalFormatting sqref="G69">
    <cfRule type="cellIs" dxfId="51" priority="19" stopIfTrue="1" operator="equal">
      <formula>$G68</formula>
    </cfRule>
  </conditionalFormatting>
  <conditionalFormatting sqref="A69:F69">
    <cfRule type="cellIs" dxfId="50" priority="20" stopIfTrue="1" operator="equal">
      <formula>0</formula>
    </cfRule>
  </conditionalFormatting>
  <conditionalFormatting sqref="G70">
    <cfRule type="cellIs" dxfId="49" priority="17" stopIfTrue="1" operator="equal">
      <formula>$G69</formula>
    </cfRule>
  </conditionalFormatting>
  <conditionalFormatting sqref="A70:F70">
    <cfRule type="cellIs" dxfId="48" priority="18" stopIfTrue="1" operator="equal">
      <formula>0</formula>
    </cfRule>
  </conditionalFormatting>
  <conditionalFormatting sqref="G71">
    <cfRule type="cellIs" dxfId="47" priority="15" stopIfTrue="1" operator="equal">
      <formula>$G70</formula>
    </cfRule>
  </conditionalFormatting>
  <conditionalFormatting sqref="A71:F71">
    <cfRule type="cellIs" dxfId="46" priority="16" stopIfTrue="1" operator="equal">
      <formula>0</formula>
    </cfRule>
  </conditionalFormatting>
  <conditionalFormatting sqref="G72">
    <cfRule type="cellIs" dxfId="45" priority="13" stopIfTrue="1" operator="equal">
      <formula>$G71</formula>
    </cfRule>
  </conditionalFormatting>
  <conditionalFormatting sqref="A72:F72">
    <cfRule type="cellIs" dxfId="44" priority="14" stopIfTrue="1" operator="equal">
      <formula>0</formula>
    </cfRule>
  </conditionalFormatting>
  <conditionalFormatting sqref="G73">
    <cfRule type="cellIs" dxfId="43" priority="11" stopIfTrue="1" operator="equal">
      <formula>$G72</formula>
    </cfRule>
  </conditionalFormatting>
  <conditionalFormatting sqref="A73:F73">
    <cfRule type="cellIs" dxfId="42" priority="12" stopIfTrue="1" operator="equal">
      <formula>0</formula>
    </cfRule>
  </conditionalFormatting>
  <conditionalFormatting sqref="G74">
    <cfRule type="cellIs" dxfId="41" priority="9" stopIfTrue="1" operator="equal">
      <formula>$G73</formula>
    </cfRule>
  </conditionalFormatting>
  <conditionalFormatting sqref="A74:F74">
    <cfRule type="cellIs" dxfId="40" priority="10" stopIfTrue="1" operator="equal">
      <formula>0</formula>
    </cfRule>
  </conditionalFormatting>
  <conditionalFormatting sqref="G75">
    <cfRule type="cellIs" dxfId="39" priority="7" stopIfTrue="1" operator="equal">
      <formula>$G74</formula>
    </cfRule>
  </conditionalFormatting>
  <conditionalFormatting sqref="A75:F75">
    <cfRule type="cellIs" dxfId="38" priority="8" stopIfTrue="1" operator="equal">
      <formula>0</formula>
    </cfRule>
  </conditionalFormatting>
  <conditionalFormatting sqref="G76">
    <cfRule type="cellIs" dxfId="37" priority="5" stopIfTrue="1" operator="equal">
      <formula>$G75</formula>
    </cfRule>
  </conditionalFormatting>
  <conditionalFormatting sqref="A76:F76">
    <cfRule type="cellIs" dxfId="36" priority="6" stopIfTrue="1" operator="equal">
      <formula>0</formula>
    </cfRule>
  </conditionalFormatting>
  <conditionalFormatting sqref="G77">
    <cfRule type="cellIs" dxfId="35" priority="3" stopIfTrue="1" operator="equal">
      <formula>$G76</formula>
    </cfRule>
  </conditionalFormatting>
  <conditionalFormatting sqref="A77:F77">
    <cfRule type="cellIs" dxfId="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КПК0610160</vt:lpstr>
      <vt:lpstr>КПК0611010</vt:lpstr>
      <vt:lpstr>КПК0611021</vt:lpstr>
      <vt:lpstr>КПК0611031</vt:lpstr>
      <vt:lpstr>КПК0611070</vt:lpstr>
      <vt:lpstr>КПК0611141</vt:lpstr>
      <vt:lpstr>КПК0611142</vt:lpstr>
      <vt:lpstr>КПК0611151</vt:lpstr>
      <vt:lpstr>КПК0611152</vt:lpstr>
      <vt:lpstr>КПК0613140</vt:lpstr>
      <vt:lpstr>КПК0610160!Область_печати</vt:lpstr>
      <vt:lpstr>КПК0611010!Область_печати</vt:lpstr>
      <vt:lpstr>КПК0611021!Область_печати</vt:lpstr>
      <vt:lpstr>КПК0611031!Область_печати</vt:lpstr>
      <vt:lpstr>КПК0611070!Область_печати</vt:lpstr>
      <vt:lpstr>КПК0611141!Область_печати</vt:lpstr>
      <vt:lpstr>КПК0611142!Область_печати</vt:lpstr>
      <vt:lpstr>КПК0611151!Область_печати</vt:lpstr>
      <vt:lpstr>КПК0611152!Область_печати</vt:lpstr>
      <vt:lpstr>КПК0613140!Область_печати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2021-02-01T12:43:48Z</cp:lastPrinted>
  <dcterms:created xsi:type="dcterms:W3CDTF">2016-08-15T09:54:21Z</dcterms:created>
  <dcterms:modified xsi:type="dcterms:W3CDTF">2021-02-01T12:44:24Z</dcterms:modified>
</cp:coreProperties>
</file>